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basic\Центр ГЧП\ГЧП\Реестры\Реестр ГАС Управление\"/>
    </mc:Choice>
  </mc:AlternateContent>
  <xr:revisionPtr revIDLastSave="0" documentId="13_ncr:1_{19022FE0-7F29-456F-B34F-22A2D66A1AF6}" xr6:coauthVersionLast="47" xr6:coauthVersionMax="47" xr10:uidLastSave="{00000000-0000-0000-0000-000000000000}"/>
  <bookViews>
    <workbookView xWindow="-120" yWindow="-120" windowWidth="29040" windowHeight="16440" xr2:uid="{00000000-000D-0000-FFFF-FFFF00000000}"/>
  </bookViews>
  <sheets>
    <sheet name="Export" sheetId="1" r:id="rId1"/>
  </sheets>
  <definedNames>
    <definedName name="_xlnm._FilterDatabase" localSheetId="0" hidden="1">Export!$A$1:$BJ$486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3" i="1" l="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2" i="1"/>
  <c r="O486" i="1" l="1"/>
</calcChain>
</file>

<file path=xl/sharedStrings.xml><?xml version="1.0" encoding="utf-8"?>
<sst xmlns="http://schemas.openxmlformats.org/spreadsheetml/2006/main" count="4472" uniqueCount="1227">
  <si>
    <t>ID проекта</t>
  </si>
  <si>
    <t>Наименование проекта</t>
  </si>
  <si>
    <t>Концедент/Публичная сторона</t>
  </si>
  <si>
    <t>Концессионер/Частная сторона</t>
  </si>
  <si>
    <t>Сфера реализации</t>
  </si>
  <si>
    <t>Отрасль реализации</t>
  </si>
  <si>
    <t>Вид объекта</t>
  </si>
  <si>
    <t>Место нахождения объекта</t>
  </si>
  <si>
    <t>Предмет соглашения</t>
  </si>
  <si>
    <t>Стадия реализации проекта</t>
  </si>
  <si>
    <t>Ссылка на torgi.gov.ru, где размещено предложение о заключении соглашения</t>
  </si>
  <si>
    <t>Дата заключения соглашения</t>
  </si>
  <si>
    <t>Дата окончания действия соглашения</t>
  </si>
  <si>
    <t>Срок действия соглашения, лет</t>
  </si>
  <si>
    <t>Объем частных инвестиций, план</t>
  </si>
  <si>
    <t>Объем бюджетных расходов, план</t>
  </si>
  <si>
    <t xml:space="preserve">Концессионное соглашение  в отношении комплекса технологически и функционально связанных объектов системы коммунального теплоснабжения ЗАТО  Циолковский
</t>
  </si>
  <si>
    <t>АДМИНИСТРАЦИЯ ЗАКРЫТОГО АДМИНИСТРАТИВНО-ТЕРРИТОРИАЛЬНОГО ОБРАЗОВАНИЯ ГОРОДСКОГО ОКРУГА ЦИОЛКОВСКИЙ АМУРСКОЙ ОБЛАСТИ</t>
  </si>
  <si>
    <t>ООО "АПОЛЛОН"</t>
  </si>
  <si>
    <t>Коммунально-энергетическая</t>
  </si>
  <si>
    <t>Коммунальная инфраструктура</t>
  </si>
  <si>
    <t>Объекты теплоснабжения; Централизованные системы горячего водоснабжения</t>
  </si>
  <si>
    <t>Амурская область, г. Циолковский</t>
  </si>
  <si>
    <t>Реконструкция</t>
  </si>
  <si>
    <t>Создание / Реконструкция</t>
  </si>
  <si>
    <t>https://torgi.gov.ru/new/public/notices/view/22000089490000000032</t>
  </si>
  <si>
    <t>Объекты теплоснабжения рабочего поселка (пгт) Новобурейский, котельная ЦРБ</t>
  </si>
  <si>
    <t>АДМИНИСТРАЦИЯ БУРЕЙСКОГО МУНИЦИПАЛЬНОГО ОКРУГА АМУРСКОЙ ОБЛАСТИ</t>
  </si>
  <si>
    <t>ООО "ХОРС"</t>
  </si>
  <si>
    <t>Объекты теплоснабжения</t>
  </si>
  <si>
    <t>Амурская область, Бурейский район, пгт. Новобурейский, ул. Лесная, д. 27</t>
  </si>
  <si>
    <t>АДМИНИСТРАЦИЯ ГОРОДА БЛАГОВЕЩЕНСКА</t>
  </si>
  <si>
    <t>Социальная</t>
  </si>
  <si>
    <t>Образование</t>
  </si>
  <si>
    <t>Учреждение дошкольного образования</t>
  </si>
  <si>
    <t>Концессионное соглашение №1 в отношении объектов коммунальной инфраструктуры МО город Свободный</t>
  </si>
  <si>
    <t>АДМИНИСТРАЦИЯ ГОРОДА СВОБОДНОГО</t>
  </si>
  <si>
    <t>ООО "ТЕПЛОИНВЕСТ"</t>
  </si>
  <si>
    <t>Муниципальное образование "город Свободный"</t>
  </si>
  <si>
    <t>Создание; Реконструкция; Эксплуатация</t>
  </si>
  <si>
    <t>https://torgi.gov.ru/011220/3907381/01</t>
  </si>
  <si>
    <t>Концессионное соглашение от 20.12.2023 с. Крестовоздвиженка</t>
  </si>
  <si>
    <t>АДМИНИСТРАЦИЯ КРЕСТОВОЗДВИЖЕНСКОГО СЕЛЬСОВЕТА</t>
  </si>
  <si>
    <t>ООО "КАС"</t>
  </si>
  <si>
    <t xml:space="preserve">Амурская область с. Крестовоздвиженка, пер. Школьный 9Б,  ул. Юбилейная 19, </t>
  </si>
  <si>
    <t>Реконструкция; Эксплуатация</t>
  </si>
  <si>
    <t>Концессионное соглашение от 12.12.2023  с. Крестовоздвиженка</t>
  </si>
  <si>
    <t>Централизованные системы холодного водоснабжения</t>
  </si>
  <si>
    <t>Амурская область, с. Крестовоздвиженка, ул. Гагарина, 19, пер. Школьный 9Б, ул. Переселенческая 13а</t>
  </si>
  <si>
    <t>Концессионное соглашение от 12.09.2022 с. Ключи</t>
  </si>
  <si>
    <t>АДМИНИСТРАЦИЯ КЛЮЧЕВСКОГО СЕЛЬСОВЕТА</t>
  </si>
  <si>
    <t>ООО "БЫТОВИК"</t>
  </si>
  <si>
    <t>Амурская область, Константиновский район, с. Ключи, ул. Кировская 45А, ул. Новая</t>
  </si>
  <si>
    <t>Концессионное соглашение от 20.12.2022 с. Ключи</t>
  </si>
  <si>
    <t>Амурская область, Константиновский район, с. Ключи, ул. Кировская 45Б</t>
  </si>
  <si>
    <t>Реконструкция; Эксплуатация; Техническое обслуживание</t>
  </si>
  <si>
    <t>Концессионное соглашение от 06.09.2023 с. Константиновка</t>
  </si>
  <si>
    <t>АДМИНИСТРАЦИЯ КОНСТАНТИНОВСКОГО СЕЛЬСОВЕТА</t>
  </si>
  <si>
    <t xml:space="preserve">Амурская область, Константиновский район, с. Константиновка, ул. Пионерская 16, ул. Ленина 33, ул. Советская 82Б, ул. Советская 100, ул. Советская 15 </t>
  </si>
  <si>
    <t>Концессионное соглашение от 08.09.2022 с. Константиновка</t>
  </si>
  <si>
    <t>Амурская область, Константиновский район, с. Константиновка, ул. Калинина 20К, Калинина - Строительная</t>
  </si>
  <si>
    <t>Концессионное соглашение от 14.11.2023 с. Нижняя Полтавка</t>
  </si>
  <si>
    <t>АДМИНИСТРАЦИЯ НИЖНЕПОЛТАВСКОГО СЕЛЬСОВЕТА</t>
  </si>
  <si>
    <t>Амурская область, Константиновский район, с. Нижняя Полтавка, ул. Юбилейная 21</t>
  </si>
  <si>
    <t>Реконструкция (модернизация) системы теплоснабжения с. Успеновка Бурейского муниципального округа Амурской области</t>
  </si>
  <si>
    <t>ООО "ТЕПЛОСЕРВИС"</t>
  </si>
  <si>
    <t>с. Успеновка Бурейского муниципального округа Амурской области</t>
  </si>
  <si>
    <t>Реконструкция (модернизация) системы теплоснабжения с. Безозерное Бурейского муниципального округа Амурской области</t>
  </si>
  <si>
    <t>с. Безозерное Бурейского муниципального округа Амурской области</t>
  </si>
  <si>
    <t>реконструкция (модернизация) системы теплоснабжения с. Старая Райчиха Бурейского муниципального округа</t>
  </si>
  <si>
    <t>с. Старая Райчиха Бурейского муниципального округа</t>
  </si>
  <si>
    <t>реконструкция (модернизация) система водоснабжения с. Родионовка Бурейского района Амурской области</t>
  </si>
  <si>
    <t>МКП "ИСТОК"</t>
  </si>
  <si>
    <t>с. Родионовка</t>
  </si>
  <si>
    <t>Проект завершен (прекращено действие соглашения)</t>
  </si>
  <si>
    <t>Концессионное соглашение в отношении объектов теплоснабжения системы коммунальной инфраструктуры с. Среднебелая</t>
  </si>
  <si>
    <t>КОМИТЕТ ПО УПРАВЛЕНИЮ ИМУЩЕСТВОМ ИВАНОВСКОГО МУНИЦИПАЛЬНОГО ОКРУГА</t>
  </si>
  <si>
    <t>ООО "КОМФОРТ"</t>
  </si>
  <si>
    <t>Амурская область, Ивановский район, с. Среднебелая</t>
  </si>
  <si>
    <t>концессионное соглашение на объекты систем коммунальной инфраструктуры и иные объекты коммунального хозяйства</t>
  </si>
  <si>
    <t>АДМИНИСТРАЦИЯ ШИМАНОВСКОГО МУНИЦИПАЛЬНОГО ОКРУГА АМУРСКОЙ ОБЛАСТИ</t>
  </si>
  <si>
    <t>САЗАНОВ АЛЕКСЕЙ НИКОЛАЕВИЧ</t>
  </si>
  <si>
    <t>Амурская область Шимановский округ</t>
  </si>
  <si>
    <t>https://torgi.gov.ru/new/private/notice/view/64be34a64f6579497f5fda50</t>
  </si>
  <si>
    <t>Концессионное соглашение № 110920/0474428/02 в отношении объектов инженерной инфраструктуры единого коммунального комплекса в сфере теплоснабжения, водоснабжения Чигиринского сельсовета Благовещенского района Амурской области</t>
  </si>
  <si>
    <t>АДМИНИСТРАЦИЯ БЛАГОВЕЩЕНСКОГО МУНИЦИПАЛЬНОГО ОКРУГА АМУРСКОЙ ОБЛАСТИ</t>
  </si>
  <si>
    <t>ООО "ПОИСК ПАРТНЕР"</t>
  </si>
  <si>
    <t>с. Чигири, с. Игнатьево</t>
  </si>
  <si>
    <t>Создание; Реконструкция</t>
  </si>
  <si>
    <t>Концессионное соглашение в отношении муниципального имущества, представляющего собой Объекты теплоснабжения муниципального образования "Михайловский сельсовет" Благовещенского района Амурской области</t>
  </si>
  <si>
    <t>ООО "ЖКХ АМУР СЕРВИС"</t>
  </si>
  <si>
    <t>с. Михайловка</t>
  </si>
  <si>
    <t>Концессионное соглашение в отношении муниципального имущества, представляющего собой Объекты водоснабжения муниципального образования "Михайловский сельсовет" Благовещенского района Амурской области</t>
  </si>
  <si>
    <t>Концессионное соглашение в отношении муниципального имущества, представляющего собой Объекты водоснабжения муниципального образования Сергеевского сельсовета Благовещенского района Амурской области</t>
  </si>
  <si>
    <t>с. Сергеевка</t>
  </si>
  <si>
    <t>Концессионное соглашение в отношении муниципального имущества, представляющего собой Объекты теплоснабжения муниципального образования Сергеевского сельсовета Благовещенского района Амурской области</t>
  </si>
  <si>
    <t>АДМИНИСТРАЦИЯ БЛАГОВЕЩЕНСКОГО РАЙОНА</t>
  </si>
  <si>
    <t>Концессионное соглашение в отношении объектов коммунальной инфраструктуры муниципального образования Октябрьский сельсовет Зейского района Амурской области</t>
  </si>
  <si>
    <t>ОТДЕЛ СТРОИТЕЛЬСТВА, АРХИТЕКТУРЫ И ЖИЛИЩНО-КОММУНАЛЬНОГО ХОЗЯЙСТВА АДМИНИСТРАЦИИ ЗЕЙСКОГО РАЙОНА АМУРСКОЙ ОБЛАСТИ</t>
  </si>
  <si>
    <t>ООО "ИСТОК"</t>
  </si>
  <si>
    <t>Амурская область, Зейский район, с. Октябрьский</t>
  </si>
  <si>
    <t>Концессионное соглашение в отношении объектов коммунальной инфраструктуры муниципального образования "город Свободный"</t>
  </si>
  <si>
    <t>ООО "ДЕЛЬТА"</t>
  </si>
  <si>
    <t>Централизованные системы холодного водоснабжения; Централизованные системы водоотведения</t>
  </si>
  <si>
    <t>МО "город Свободный"</t>
  </si>
  <si>
    <t>https://torgi.gov.ru/new/public/notices/view/22000160340000000017</t>
  </si>
  <si>
    <t>Концессионное соглашение в отношении объектов теплоснабжения с. Белогорка и с. Бочкаревка</t>
  </si>
  <si>
    <t>АДМИНИСТРАЦИЯ СЕРЫШЕВСКОГО МУНИЦИПАЛЬНОГО ОКРУГА АМУРСКОЙ ОБЛАСТИ</t>
  </si>
  <si>
    <t>Амурская область Серышевский м.о. с. Белогорка, с. Бочкаревка</t>
  </si>
  <si>
    <t>Концессионное соглашение в отношении объектов теплоснабжения с. Водораздельное</t>
  </si>
  <si>
    <t>Амурская область Серышевский м.о. с. Водораздельное</t>
  </si>
  <si>
    <t>Концессионное соглашение в отношении объектов теплоснабжения с.Поляна</t>
  </si>
  <si>
    <t>ООО "АМУРТЕПЛОСЕРВИС"</t>
  </si>
  <si>
    <t>Амурская область Серышевский м.о. с. Поляна</t>
  </si>
  <si>
    <t>Концессионное соглашение в отношении объектов теплоснабжения с. Большая Сазанка</t>
  </si>
  <si>
    <t>ООО "ТЕПЛО"</t>
  </si>
  <si>
    <t xml:space="preserve">Амурская область Серышевский район с. Большая Сазанка ул. Школьная </t>
  </si>
  <si>
    <t>Концессионное соглашение в отношении объектов коммунальной инфраструктуры Тындинского муниципального округа (водоснабжение)</t>
  </si>
  <si>
    <t>АДМИНИСТРАЦИЯ ТЫНДИНСКОГО МУНИЦИПАЛЬНОГО ОКРУГА АМУРСКОЙ ОБЛАСТИ</t>
  </si>
  <si>
    <t>Драй Дмитрий Юрьевич</t>
  </si>
  <si>
    <t>Иное</t>
  </si>
  <si>
    <t>Амурская область, Тындинский муниципальный округ, с.Усть-Уркима, ул.Матвеева 22</t>
  </si>
  <si>
    <t>Эксплуатация</t>
  </si>
  <si>
    <t xml:space="preserve">https://torgi.gov.ru/new/public/lots/lot/22000067230000000036_1/(lotInfo:info)?fromRec=false </t>
  </si>
  <si>
    <t>КОНЦЕССИОННОЕ СОГЛАШЕНИЕ №1 НА ОБЪЕКТЫ СИСТЕМ КОММУНАЛЬНОЙ ИНФРАСТРУКТУРЫ И ИНЫЕ ОБЪЕКТЫ КОММУНАЛЬНОГО ХОЗЯЙСТВА Толбузинского сельсовета</t>
  </si>
  <si>
    <t>АДМИНИСТРАЦИЯ ТОЛБУЗИНСКОГО СЕЛЬСОВЕТА</t>
  </si>
  <si>
    <t>ООО "ГУДАЧИ"</t>
  </si>
  <si>
    <t>Амурская область, Магдагачинский район, с. Толбузино</t>
  </si>
  <si>
    <t xml:space="preserve">КОНЦЕССИОННОЕ СОГЛАШЕНИЕ №1  НА ОБЪЕКТЫ СИСТЕМ КОММУНАЛЬНОЙ ИНФРАСТРУКТУРЫ
И ИНЫЕ ОБЪЕКТЫ КОММУНАЛЬНОГО ХОЗЯЙСТВА
</t>
  </si>
  <si>
    <t>АДМИНИСТРАЦИЯ ЧЕРНЯЕВСКОГО СЕЛЬСОВЕТА</t>
  </si>
  <si>
    <t>ООО "ФАВОРИТ"</t>
  </si>
  <si>
    <t>Амурская область Магдагачинский район с.Черняево</t>
  </si>
  <si>
    <t>Концессионное соглашение в отношении объектов инженерной инфраструктуры в сфере водоснабжения рабочего поселка (пгт) Сиваки</t>
  </si>
  <si>
    <t>АДМИНИСТРАЦИЯ МУНИЦИПАЛЬНОГО ОБРАЗОВАНИЯ РАБОЧЕГО ПОСЕЛКА (ПОСЕЛКА ГОРОДСКОГО ТИПА) СИВАКИ</t>
  </si>
  <si>
    <t>Централизованные системы холодного водоснабжения; Иное</t>
  </si>
  <si>
    <t>Амурская область, Магдагачинский район, пгт Сиваки</t>
  </si>
  <si>
    <t>Концессионное соглашение в отношении объектов коммунальной инфраструктуры МО "город Свободный" (котельная № 31 «Радиоцентр» с оборудованием и тепловыми сетями), находящихся в собственности муниципального образования "город Свободный"</t>
  </si>
  <si>
    <t>https://torgi.gov.ru/new/public/notices/view/22000160340000000011</t>
  </si>
  <si>
    <t>Концессионное соглашение в отношении объектов коммунальной инфраструктуры в сфере теплоснабжения МО Ивановский сельсовет</t>
  </si>
  <si>
    <t>АДМИНИСТРАЦИЯ ЗЕЙСКОГО РАЙОНА АМУРСКОЙ ОБЛАСТИ</t>
  </si>
  <si>
    <t>ООО "ТЕПЛО 8"</t>
  </si>
  <si>
    <t>Амурская область, Зейский район, село Ивановка</t>
  </si>
  <si>
    <t>https://old.torgi.gov.ru/restricted/notification/notificationView.html?notificationId=60467537&amp;lotId=60467581&amp;prevPageN=0</t>
  </si>
  <si>
    <t>Концессионное соглашение в отношении объектов коммунальной инфраструктуры муниципального образования Овсянковский сельсовет Зейского района</t>
  </si>
  <si>
    <t>Амурская область, Зейский район, село Овсянка</t>
  </si>
  <si>
    <t>https://torgi.gov.ru/restricted/notification/notificationView.html?notificationId=61573721&amp;lotId=61573746&amp;prevPageN=1</t>
  </si>
  <si>
    <t>Концессионное соглашение от 16.11.2022 № 1</t>
  </si>
  <si>
    <t>АДМИНИСТРАЦИЯ АРХАРИНСКОГО МУНИЦИПАЛЬНОГО ОКРУГА АМУРСКОЙ ОБЛАСТИ</t>
  </si>
  <si>
    <t>ООО "АРХТЭК"</t>
  </si>
  <si>
    <t>п.Архара, ул.Ленина, д.91/1; ул.Восточная, д.8; ул.Школьная, д.24 "а"; ул.Ленина, д.105/1; ул. Восточная д. 69/1; ул.Восточная, ДОС 8/1; ул.Октябрьская, д.54/1; ул.Больничная, д.7/1; ул.Школьная, д.2; ул.Школьная, д.4/2; ул.Калинина, д.2</t>
  </si>
  <si>
    <t xml:space="preserve">https://old.torgi.gov.ru/restricted/notification/notificationView.html?notificationId=61521933&amp;lotId=6 1521986&amp;prevPageN=7 </t>
  </si>
  <si>
    <t>Концессионное соглашение №11 на объекты систем коммунальной инфраструктуры и иные объекты коммунального хозяйства</t>
  </si>
  <si>
    <t>УШУМУНСКАЯ ПОСЕЛКОВАЯ АДМИНИСТРАЦИЯ</t>
  </si>
  <si>
    <t>Амурская область, Магдагачинский район, пгт.Ушумун</t>
  </si>
  <si>
    <t>https://old.torgi.gov.ru/restricted/notification/notificationView.html?notificationId=60829382&amp;lotId=60829396&amp;prevPageN=3</t>
  </si>
  <si>
    <t>Концессионное соглашение от 29.08.2022 № 1</t>
  </si>
  <si>
    <t>ООО "ЖКХ АРХАРА"</t>
  </si>
  <si>
    <t>пгт. Архара</t>
  </si>
  <si>
    <t>Создание; Реконструкция; Техническое обслуживание</t>
  </si>
  <si>
    <t xml:space="preserve">https://old.torgi.gov.ru/restricted/notification/notificationView.html?notificationId=60129641&amp;lotId=6 0129724&amp;prevPageN=4 </t>
  </si>
  <si>
    <t>Проект концессионного соглашения имущество пгт. Токур</t>
  </si>
  <si>
    <t>АДМИНИСТРАЦИЯ СЕЛЕМДЖИНСКОГО РАЙОНА</t>
  </si>
  <si>
    <t>ООО "АЛЬЯНС ТЭК"</t>
  </si>
  <si>
    <t>Объекты теплоснабжения; Централизованные системы холодного водоснабжения</t>
  </si>
  <si>
    <t>пгт. Токур</t>
  </si>
  <si>
    <t>Создание; Реконструкция; Эксплуатация; Техническое обслуживание</t>
  </si>
  <si>
    <t>Концессионное соглашение администрации Стойбинского сельсовета Селемджинского района</t>
  </si>
  <si>
    <t>ООО "СЕРВИС ДВ"</t>
  </si>
  <si>
    <t>Амурская область, р-н Селемджинский, с Стойба</t>
  </si>
  <si>
    <t xml:space="preserve">Концессионное соглашение в отношении объектов теплоснабжения, являющихся муниципальной собственностью Завитинского муниципального округа от 07.09.2022
</t>
  </si>
  <si>
    <t>АДМИНИСТРАЦИЯ ЗАВИТИНСКОГО МУНИЦИПАЛЬНОГО ОКРУГА</t>
  </si>
  <si>
    <t>ПАВЛЯК ВЛАДИМИР СЕРГЕЕВИЧ</t>
  </si>
  <si>
    <t>Помещение котельной (с. Болдыревка, ул. Октябрьская, 31В, пом. 1), здание котельной (с. Верхнеильиновка, ул. Интернациональная, 9а ), здание котельной № 8 (г. Завитинск, ул. Линейная, 6 В)</t>
  </si>
  <si>
    <t>https://old.torgi.gov.ru/restricted/notification/notificationView.html?notificationId=59551836&amp;lotId=59551866&amp;prevPageN=4</t>
  </si>
  <si>
    <t>Концессионное соглашение №1/2022 КС</t>
  </si>
  <si>
    <t>ООО "РЭС"</t>
  </si>
  <si>
    <t>Электроэнергетика, газо- и энергоснабжение</t>
  </si>
  <si>
    <t>Объекты энергоснабжения</t>
  </si>
  <si>
    <t>Амурская область, Тындинский муниципальный округ</t>
  </si>
  <si>
    <t xml:space="preserve"> https://old.torgi.gov.ru/restricted/notification/notificationView.html?notificationId=60172049&amp;lotId=60172064&amp;prevPageN=3</t>
  </si>
  <si>
    <t>КОНЦЕССИОННОЕ СОГЛАШЕНИЕ О СТРОИТЕЛЬСТВЕ И ЭКСПЛУАТАЦИИ НА ПЛАТНОЙ ОСНОВЕ ПУТЕПРОВОДА ЧЕРЕЗ ТРАНССИБИРСКУЮ ЖЕЛЕЗНУЮ ДОРОГУ В ПОСЕЛКЕ ГОРОДСКОГО ТИПА НОВОБУРЕЙСКИЙ</t>
  </si>
  <si>
    <t>МИНИСТЕРСТВО ТРАНСПОРТА И ДОРОЖНОГО ХОЗЯЙСТВА АМУРСКОЙ ОБЛАСТИ</t>
  </si>
  <si>
    <t>АО "КОНЦЕССИОННАЯ КОМПАНИЯ "БТС-МОСТ"</t>
  </si>
  <si>
    <t>Транспортная</t>
  </si>
  <si>
    <t>Автодорожная инфраструктура</t>
  </si>
  <si>
    <t>Искусственные дорожные сооружения (мосты, эстакады и пр.)</t>
  </si>
  <si>
    <t>Амурская область, Бурейский округ, пгт. Новобурейский</t>
  </si>
  <si>
    <t>Создание; Эксплуатация</t>
  </si>
  <si>
    <t>https://old.torgi.gov.ru/restricted/notification/notificationView.html?notificationId=59539886&amp;lotId=59539950&amp;prevPageN=0</t>
  </si>
  <si>
    <t>Концессионное соглашение о создании и эксплуатации объекта образования "Общеобразовательная школа на 1200 мест в Северном планировочном районе г. Благовещенск, Амурская область"</t>
  </si>
  <si>
    <t>ООО "ПИК ОП-БЛАГОВЕЩЕНСК"</t>
  </si>
  <si>
    <t>Учреждение общего образования (начального, среднего, основного)</t>
  </si>
  <si>
    <t>г. Благовещенск, Амурская область</t>
  </si>
  <si>
    <t>Проектирование; Создание; Эксплуатация</t>
  </si>
  <si>
    <t>https://torgi.gov.ru/new/private/notice/view/63ae9967368c00406f4cac99</t>
  </si>
  <si>
    <t xml:space="preserve">Концессионное соглашение в отношении объектов теплоснабжения, являющихся муниципальной собственностью Завитинского муниципального округа от 31.03.2022
</t>
  </si>
  <si>
    <t>Котельная с. Антоновка, ул. Молодёжная, 18 «А»; котельная с. Куприяновка, ул. Партизанская, 13; котельная с. Иннокентьевка, ул. Центральная, 7; котельная с. Успеновка, ул. Центральная, 62; котельная № 4 г. Завитинск, ул. Советская, 81 А</t>
  </si>
  <si>
    <t>концессионное соглашение в отношении объектов теплоснабжения сел Муравьевка,Резуновка</t>
  </si>
  <si>
    <t>АДМИНИСТРАЦИЯ ТАМБОВСКОГО МУНИЦИПАЛЬНОГО ОКРУГА</t>
  </si>
  <si>
    <t>ООО "ВЕКТОР"</t>
  </si>
  <si>
    <t>Амурская область Тамбовский район село Муравьевка,Резуновка</t>
  </si>
  <si>
    <t>http://torgi.gov.ru/</t>
  </si>
  <si>
    <t>Концессионное  соглашение в отношении объектов водоснабжения сел Муравьевка и Резуновка</t>
  </si>
  <si>
    <t>ООО "РЕСУРС"</t>
  </si>
  <si>
    <t>Амурская область Тамбовский район,с.Муравьевка и с.Резуновка</t>
  </si>
  <si>
    <t>http ://torgi.gov.ru/</t>
  </si>
  <si>
    <t>Концессионное соглашение № 04-15/15-24-2022 от 01.03.2022</t>
  </si>
  <si>
    <t>Амурская область, Тамбовский район, с.Придорожное, с.Привольное, с.Косицино</t>
  </si>
  <si>
    <t>Концессионное соглашение № 04-15/1-25-2-2022 от 22.04.2022</t>
  </si>
  <si>
    <t>Амурская область, Тамбовский район, с.Придорожное, с.Привольное</t>
  </si>
  <si>
    <t>Концессионное соглашение № 1 в отношении объектов коммунальной инфраструктуры МО Бомнакский сельсовет</t>
  </si>
  <si>
    <t>ООО "ТЕПЛЫЙ ДОМ"</t>
  </si>
  <si>
    <t>Амурская область, Зейский район, поселок Бомнак</t>
  </si>
  <si>
    <t>https://old.torgi.gov.ru/restricted/notification/notificationView.html?notificationId=53042976&amp;lotId=53043009&amp;prevPageN=0</t>
  </si>
  <si>
    <t>Концессионное соглашение № 1 в отношении теплоснабжения МО Береговой сельсовет</t>
  </si>
  <si>
    <t>ООО "АМУРОБЛРЕСУРС"</t>
  </si>
  <si>
    <t>Амурская область, Зейский район, поселок Береговой</t>
  </si>
  <si>
    <t>https://old.torgi.gov.ru/restricted/notification/notificationView.html?notificationId=58134713&amp;lotId=58134740&amp;prevPageN=0</t>
  </si>
  <si>
    <t xml:space="preserve">реконструкция (модернизация) объектов водоснабжения системы коммунальной инфраструктуры муниципального образования Старорайчихинский сельсовет </t>
  </si>
  <si>
    <t>ООО "ВЕСТА"</t>
  </si>
  <si>
    <t>Амурская область, Бурейский район, с. Старая Райчиха, ул. Придорожная</t>
  </si>
  <si>
    <t>Концессионное соглашение п. Новорайчихинск ООО "Знак"</t>
  </si>
  <si>
    <t>АДМИНИСТРАЦИЯ РАБОЧЕГО ПОСЕЛКА (ПГТ) ПРОГРЕСС</t>
  </si>
  <si>
    <t>п. Новорайчихинск</t>
  </si>
  <si>
    <t>Техническое обслуживание</t>
  </si>
  <si>
    <t>Концессионное соглашение  в отношении объектов водоснабжения муниципального образования Талданский сельсовет Сковородинского района Амурской области</t>
  </si>
  <si>
    <t>АДМИНИСТРАЦИЯ СКОВОРОДИНСКОГО МУНИЦИПАЛЬНОГО ОКРУГА</t>
  </si>
  <si>
    <t>ООО "АГИДЕЛЬ"</t>
  </si>
  <si>
    <t>с. Талдан</t>
  </si>
  <si>
    <t>https://old.torgi.gov.ru/restricted/notification/notificationView.html?notificationId=56600077&amp;lotId=56600086&amp;prevPageN=5</t>
  </si>
  <si>
    <t>Концессионное соглашения в отношении объектов водоотведения муниципального образования Талданский сельсовет Сковородинского района Амурской области</t>
  </si>
  <si>
    <t>Централизованные системы водоотведения</t>
  </si>
  <si>
    <t>Концессионное соглашение в отношение централизованных систем холодного водоснабжения и водоотведения, отдельных объектов таких систем муниципального образования города Благовещенска</t>
  </si>
  <si>
    <t>ООО "АКС"</t>
  </si>
  <si>
    <t>Амурская область, г.Благовещенск</t>
  </si>
  <si>
    <t>Проектирование; Создание; Реконструкция; Эксплуатация</t>
  </si>
  <si>
    <t>КОНЦЕССИОННОЕ СОГЛАШЕНИЕ
в отношении объектов водоснабжения, находящихся в собственности муниципального образования Тамбовский муниципальный округ</t>
  </si>
  <si>
    <t>Амурская область, Тамбовский район, с. Лазаревка, ул. Молодежная- ул. Центральная – ул. Высокая.  Амурская область, Тамбовский район, с.Лазаревка, ул.Молодежная.</t>
  </si>
  <si>
    <t>https://torgi.gov.ru/restricted/notification/notificationView.html?notificationId=57248259&amp;lotId=57248261&amp;prevPageN=14</t>
  </si>
  <si>
    <t>Концессионное соглашение № 04-15/1-26-2022 от 22.04.2022 г.</t>
  </si>
  <si>
    <t>ООО "ТАМБОВСКИЙ ТЕПЛОВИК"</t>
  </si>
  <si>
    <t>Амурская область, Тамбовский район, с.Тамбовка, ул.50 Лет Октября 23б</t>
  </si>
  <si>
    <t>Амурская область Тамбовский район село Жариково ул. Юбилейная д.46а, Амурская область, Тамбовский район, с. Свободка, ул. Свободная,8/1</t>
  </si>
  <si>
    <t>Концессионное соглашение №  3/1-08-2021
в отношении объектов теплоснабжения, находящихся в собственности муниципального образования Тамбовский муниципальный округ</t>
  </si>
  <si>
    <t xml:space="preserve">Амурская область, Тамбовский район, с. Лазаревка, ул. Молодежная, д.1,   Амурская область, Тамбовский район, с. Лазаревка, ул. Молодежная – ул. Центральная – ул. Высокая </t>
  </si>
  <si>
    <t>https://torgi.gov.ru/restricted/notification/notificationView.html?notificationId=58181160&amp;lotId=58181214&amp;prevPageN=11</t>
  </si>
  <si>
    <t>город Свободный Амурской области</t>
  </si>
  <si>
    <t>Эксплуатация; Техническое обслуживание</t>
  </si>
  <si>
    <t xml:space="preserve">Концессионное соглашение в отношении системы коммунальной инфраструктуры и иных объектов коммунального хозяйства Муниципального образования городской округ город Райчихинск  (комплекс объектов коммунальной инфраструктуры предназначенный для водоснабжения и водоотведения)
</t>
  </si>
  <si>
    <t>УЧРЕЖДЕНИЕ АДМИНИСТРАЦИЯ ГОРОДА РАЙЧИХИНСКА АМУРСКОЙ ОБЛАСТИ РОССИЙСКОЙ ФЕДЕРАЦИИ</t>
  </si>
  <si>
    <t>Амурская область, город Райчихинск</t>
  </si>
  <si>
    <t>https://old.torgi.gov.ru/restricted/notification/notificationView.html?notificationId=57011663&amp;lotId=57011683&amp;prevPageN=4</t>
  </si>
  <si>
    <t xml:space="preserve">Концессионное соглашение в отношении системы коммунальной инфраструктуры и иных объектов коммунального хозяйства Муниципального образования городской округ город Райчихинск (Комплекс объектов коммунальной инфраструктуры задействованные в технологическом процессе производства, передачи и распределения тепловой энергии).
</t>
  </si>
  <si>
    <t>https://old.torgi.gov.ru/restricted/notification/notificationView.html?notificationId=59810655&amp;lotId=59810635&amp;prevPageN=5</t>
  </si>
  <si>
    <t>концессионное соглашение</t>
  </si>
  <si>
    <t>АДМИНИСТРАЦИЯ ГОНЖИНСКОГО СЕЛЬСОВЕТА</t>
  </si>
  <si>
    <t>с. Гонжа, Магдагачинского района Амурской области</t>
  </si>
  <si>
    <t>https://torgi.gov.ru/restricted/lotSearch6.html?bidKindId=6</t>
  </si>
  <si>
    <t>КОНЦЕССИОННОЕ СОГЛАШЕНИЕ №7 НА ОБЪЕКТЫ СИСТЕМ КОММУНАЛЬНОЙ ИНФРАСТРУКТУРЫ
И ИНЫЕ ОБЪЕКТЫ КОММУНАЛЬНОГО ХОЗЯЙСТВА</t>
  </si>
  <si>
    <t>Амурская область, Серышевский район, с. Широкий Лог, ул. Октябрьская д. 15</t>
  </si>
  <si>
    <t>Концессионное соглашение в отношении объектов теплоснабжения. находящихся в собственности муниципального образования Тамбовский муниципальный округ</t>
  </si>
  <si>
    <t>Амурская область, Тамбовский район, с. Новоалександровка, ул. 50 лет Октября, д.6А</t>
  </si>
  <si>
    <t>КОНЦЕССИОННОЕ СОГЛАШЕНИЕ №4 НА ОБЪЕКТЫ СИСТЕМ КОММУНАЛЬНОЙ ИНФРАСТРУКТУРЫ
И ИНЫЕ ОБЪЕКТЫ КОММУНАЛЬНОГО ХОЗЯЙСТВА</t>
  </si>
  <si>
    <t>Амурская область, Серышевский район, с. Лермонтово, с. Лиманное</t>
  </si>
  <si>
    <t>Концессионное соглашение в отношении объектов системы холодного водоснабжения и водоотведения с. Березовка</t>
  </si>
  <si>
    <t>ООО "СПЕКТР-1"</t>
  </si>
  <si>
    <t>Амурская область, Ивановский район, с. Березовка</t>
  </si>
  <si>
    <t xml:space="preserve">Концессионное соглашение в отношении объектов водоснабжения и водоотведения, находящихся в муниципальной собственности муниципального образования Октябрьский район Амурской области </t>
  </si>
  <si>
    <t>АДМИНИСТРАЦИЯ ОКТЯБРЬСКОГО РАЙОНА</t>
  </si>
  <si>
    <t>ООО "АВАНГАРД"</t>
  </si>
  <si>
    <t>Централизованные системы холодного водоснабжения; Централизованные системы водоотведения; Иное</t>
  </si>
  <si>
    <t xml:space="preserve">Октябрьский район </t>
  </si>
  <si>
    <t>Эксплуатация; Техническое обслуживание; Иное</t>
  </si>
  <si>
    <t>Концессионное соглашение в отношении объектов водоснабжения системы коммунальной инфраструктуры с. Солнечное</t>
  </si>
  <si>
    <t>ООО "ВЕНТА"</t>
  </si>
  <si>
    <t>Амурская область, Ивановский район, с. Солнечное</t>
  </si>
  <si>
    <t>Концессионное соглашение в отношении объектов теплоснабжения системы коммунальной инфраструктуры с. Солнечное</t>
  </si>
  <si>
    <t>Амурская область Ивановский район с. Солнечное</t>
  </si>
  <si>
    <t>Концессионное соглашение в отношении финансирования, проектирования, строительства, реконструкции и эксплуатации "Центра технических видов спорта "Экстрим-парк" в городе Благовещенске Амурской области</t>
  </si>
  <si>
    <t>МИНИСТЕРСТВО ПО ФИЗИЧЕСКОЙ КУЛЬТУРЕ И СПОРТУ АМУРСКОЙ ОБЛАСТИ</t>
  </si>
  <si>
    <t>АССОЦИАЦИЯ ТЕХСПОРТА АО</t>
  </si>
  <si>
    <t>Спорт и туризм</t>
  </si>
  <si>
    <t>Амурская область, город Благовещенск</t>
  </si>
  <si>
    <t xml:space="preserve">https://old.torgi.gov.ru/restricted/notification/notificationView.html?notificationId=58845329&amp;lotId=58845345&amp;prevPageN=3 </t>
  </si>
  <si>
    <t>Концессионное соглашение в отношении объектов водоснабжения и водоотведения муниципального образования рабочего поселка (пгт) Магдагачи Магдагачинского района Амурской области</t>
  </si>
  <si>
    <t>АДМИНИСТРАЦИЯ ПОСЕЛКА ГОРОДСКОГО ТИПА МАГДАГАЧИ</t>
  </si>
  <si>
    <t>ООО "РЕСУРС-СЕРВИС"</t>
  </si>
  <si>
    <t>пгт Магдагачи</t>
  </si>
  <si>
    <t>Концессионное соглашение на объекты ТС с. Коболдо</t>
  </si>
  <si>
    <t>с. Коболдо</t>
  </si>
  <si>
    <t>Концессионное соглашение в отношении муниципального имущества, представляющего собой объекты водоснабжения муниципального образования Дактуйского сельсовета, Магдагачинского района Амурской области</t>
  </si>
  <si>
    <t>АДМИНИСТРАЦИЯ ДАКТУЙСКОГО СЕЛЬСОВЕТА</t>
  </si>
  <si>
    <t>Амурская область, Магдагачинский район, с. Дактуй</t>
  </si>
  <si>
    <t xml:space="preserve">Концессионное соглашение  в отношении муниципального имущества, представляющего собой объекты водоснабжения муниципального образования 
Чалганского сельсовета, Магдагачинского района Амурской области
</t>
  </si>
  <si>
    <t>АДМИНИСТРАЦИЯ ЧАЛГАНСКОГО СЕЛЬСОВЕТА</t>
  </si>
  <si>
    <t>Амурская область, с.Чалганы</t>
  </si>
  <si>
    <t>КОНЦЕССИОННОЕ СОГЛАШЕНИЕ
в отношении объектов водоснабжения и водоотведения, находящихся в собственности муниципального образования Тамбовский муниципальный округ</t>
  </si>
  <si>
    <t>Амурская область, Тамбовский район, с. Новоалександровка, ул.  Центральная; 50 лет Октября; ул. Юбилейная</t>
  </si>
  <si>
    <t xml:space="preserve">концессионное соглашение №10 на объекты  систем коммунальной инфраструктуры и иные объекты коммунального хозяйства </t>
  </si>
  <si>
    <t>https://torgi.gov.ru/restricted/notification/notificationView.html?notificationId=54263094&amp;lotId=54263122&amp;prevPageN=4</t>
  </si>
  <si>
    <t>Концессионное соглашение в отношении объектов теплоснабжения системы коммунальной инфраструктуры с. Петропавловка</t>
  </si>
  <si>
    <t>Амурская область, Ивановский район, с. Петропавловка, пер. Новый, 8 (котельная). Амурская область, Ивановский район, с. Петропавловка, Кооперативный пер. - Новый пер.</t>
  </si>
  <si>
    <t>Концессионное соглашение от 07.10.2020 г. № 4</t>
  </si>
  <si>
    <t>ООО "ТЕПЛОКОМ"</t>
  </si>
  <si>
    <t>пгт. Архара, Котельная № 14, 15</t>
  </si>
  <si>
    <t>Создание</t>
  </si>
  <si>
    <t>https://old.torgi.gov.ru/restricted/notification/notificationView.html?notificationId=45284331&amp;lotId=4 5284380&amp;prevPageN=4</t>
  </si>
  <si>
    <t>Концессионное соглашение №5 на объекты систем коммунальной инфраструктуры и иные объекты коммунального хозяйства</t>
  </si>
  <si>
    <t>Концессионное соглашение</t>
  </si>
  <si>
    <t>АДМИНИСТРАЦИЯ КОНСТАНТИНОВСКОГО РАЙОНА</t>
  </si>
  <si>
    <t>Амурская область, Константиновский район, с. Константиновка, ул. Калинина 20</t>
  </si>
  <si>
    <t>Концессионное соглашение №8 на объекты систем коммунальной инфраструктуры и иные объекты коммунального хозяйства</t>
  </si>
  <si>
    <t>Амурская область Магдагачинский район пгт.Ушумун</t>
  </si>
  <si>
    <t xml:space="preserve">Реконструкция (модернизация) объектов теплоснабжения коммунальной инфраструктуры МО Виноградовский сельсовет Бурейского района </t>
  </si>
  <si>
    <t>Амурская область, Бурейский район, с. Виноградовка</t>
  </si>
  <si>
    <t>https://torgi.gov.ru/allLotsSearch/notificationView.html?notificationId=53193385&amp;lotId=53193399&amp;prevPageN=4</t>
  </si>
  <si>
    <t>Реконструкция (модернизация) объектов теплоснабжения системы коммунальной инфраструктуры муниципального образования Долдыканского сельсовета Бурейского района</t>
  </si>
  <si>
    <t>ООО "ТЕПЛОКОМФОРТ"</t>
  </si>
  <si>
    <t>Амурская область, Бурейский район, с. Долдыкан</t>
  </si>
  <si>
    <t>https://torgi.gov.ru/allLotsSearch/notificationView.html?notificationId=53530898&amp;lotId=53530998&amp;prevPageN=2</t>
  </si>
  <si>
    <t xml:space="preserve">КОНЦЕССИОННОЕ СОГЛАШЕНИЕ № 2 в отношении комплекса технологически и функционально связанных объектов системы коммунального водоотведения муниципального образования город Белогорск Амурской области от 28.10.2021
</t>
  </si>
  <si>
    <t>АДМИНИСТРАЦИЯ ГОРОДА БЕЛОГОРСК</t>
  </si>
  <si>
    <t>ООО "ВОДОКАНАЛ Г. БЕЛОГОРСК"</t>
  </si>
  <si>
    <t>Амурская область, г. Белогорск</t>
  </si>
  <si>
    <t>Реконструкция; Эксплуатация; Иное</t>
  </si>
  <si>
    <t>КОНЦЕССИОННОЕ СОГЛАШЕНИЕ № 1 в отношении комплекса технологически и функционально связанных объектов системы коммунального водоснабжения муниципального образования город Белогорск Амурской области от 28.10.2021</t>
  </si>
  <si>
    <t>Централизованные системы горячего водоснабжения; Централизованные системы холодного водоснабжения</t>
  </si>
  <si>
    <t>г. Белогорск</t>
  </si>
  <si>
    <t>Реконструкция; Техническое обслуживание; Иное</t>
  </si>
  <si>
    <t>КОНЦЕССИОННОЕ СОГЛАШЕНИЕ №2 НА ОБЪЕКТЫ СИСТЕМ КОММУНАЛЬНОЙ ИНФРАСТРУКТУРЫ И ИНЫЕ ОБЪЕКТЫ КОММУНАЛЬНОГО ХОЗЯЙСТВА с. Лебяжье</t>
  </si>
  <si>
    <t>Амурская область Серышевский район, с. Лебяжье, ул. Иванова, 62</t>
  </si>
  <si>
    <t>Концессионное соглашение
в отношении объектов теплоснабжения, находящихся в собственности муниципального образования Тамбовский муниципальный округ</t>
  </si>
  <si>
    <t>ООО "САДОВСКИЙ ТЕПЛОСЕРВИС-1"</t>
  </si>
  <si>
    <t>676962 Амурская область, Тамбовский район, с.Николаевка</t>
  </si>
  <si>
    <t>Реконструкция (модернизация) объектов теплоснабжения системы коммунальной инфраструктуры муниципального образования Малиновского сельсовета Бурейского района</t>
  </si>
  <si>
    <t>Амурская область, Бурейский район, с. Малиновка и с. Усть-Кивда</t>
  </si>
  <si>
    <t>https://torgi.gov.ru/allLotsSearch/notificationView.html?notificationId=52457890&amp;lotId=52458091&amp;prevPageN=3</t>
  </si>
  <si>
    <t>КОНЦЕССИОННОЕ СОГЛАШЕНИЕ №9 НА ОБЪЕКТЫ СИСТЕМ КОММУНАЛЬНОЙ ИНФРАСТРУКТУРЫ И ИНЫЕ ОБЪЕКТЫ КОММУНАЛЬНОГО ХОЗЯЙСТВА МУНИЦИПАЛЬНОГО ОБРАЗОВАНИЯ ЧАЛГАНСКОГО СЕЛЬСОВЕТА</t>
  </si>
  <si>
    <t>Амурская область, Магдагачинский район, с. Чалганы</t>
  </si>
  <si>
    <t xml:space="preserve">заключение концессионного соглашения в отношении полигона ТБО, находящегося в муниципальной собственности города Зеи
</t>
  </si>
  <si>
    <t>АДМИНИСТРАЦИЯ ГОРОДА ЗЕИ</t>
  </si>
  <si>
    <t>ООО "ПРЕМИУМ ДВ"</t>
  </si>
  <si>
    <t>Объекты по обращению с твердыми коммунальными отходами</t>
  </si>
  <si>
    <t xml:space="preserve">Амурская область, г. Зея, юго-восточная часть кадастрового квартала (район 3 км. автодороги Зея - Золотая Гора), </t>
  </si>
  <si>
    <t>Концессионное соглашение № 7 на объекты систем коммунальной инфраструктуры и иные объекты коммунального хозяйства муниципального образования Тыгдинского сельсовета</t>
  </si>
  <si>
    <t>АДМИНИСТРАЦИЯ ТЫГДИНСКОГО СЕЛЬСОВЕТА</t>
  </si>
  <si>
    <t>Амурская область, магдагачинский район с. Тыгда</t>
  </si>
  <si>
    <t xml:space="preserve"> https://torgi.gov.ru/restricted/notification/notificationView.html?notificationId=53780222&amp;lotId=53780278&amp;prevPageN=5</t>
  </si>
  <si>
    <t>Концессионное соглашение № 2 в отношении объектов коммунальной инфраструктуры МО Горненский сельсовет</t>
  </si>
  <si>
    <t>Амурская область, Зейский район, поселок Горный</t>
  </si>
  <si>
    <t>https://torgi.gov.ru/restricted/notification/notificationView.html?notificationId=53097304&amp;lotId=53097355&amp;prevPageN=0</t>
  </si>
  <si>
    <t>Концессионное соглашение на объекты систем коммунальной инфраструктуры и иные объекты коммунального хозяйства</t>
  </si>
  <si>
    <t>ООО "ТКС"</t>
  </si>
  <si>
    <t>г. Сковородино, ул. Транспортная, 37; г. Сковородино, ул. Василевского</t>
  </si>
  <si>
    <t>https://torgi.gov.ru/restricted/notification/notificationView.html?notificationId=39902368&amp;lotId=39902480&amp;prevPageN=1</t>
  </si>
  <si>
    <t>КОНЦЕССИОННОЕ СОГЛАШЕНИЕ В ОТНОШЕНИИ МУНИЦИПАЛЬНОГО ИМУЩЕСТВА, ПРЕДСТАВЛЯЮЩЕГО СОБОЙ ОБЪЕКТ ТЕПЛОСНАБЖЕНИЯ МУНИЦИПАЛЬНОГО ОБРАЗОВАНИЯ ГУДАЧИНСКОГО СЕЛЬСОВЕТА</t>
  </si>
  <si>
    <t>АДМИНИСТРАЦИЯ ГУДАЧИНСКОГО СЕЛЬСОВЕТА</t>
  </si>
  <si>
    <t xml:space="preserve">Амурская область, Магдагачинский район, с. Гудачи </t>
  </si>
  <si>
    <t>КОНЦЕССИОННОЕ СОГЛАШЕНИЕ № 3 НА ОБЪЕКТЫ СИСТЕМ КОММУНАЛЬНОЙ ИНФРАСТРУКТУРЫ И ИНЫЕ ОБЪЕКТЫ КОММУНАЛЬНОГО ХОЗЯЙСТВА МУНИЦИПАЛЬНОГО ОБРАЗОВАНИЯ КУЗНЕЦОВСКОГО СЕЛЬСОВЕТА</t>
  </si>
  <si>
    <t>АДМИНИСТРАЦИЯ КУЗНЕЦОВСКОГО СЕЛЬСОВЕТА МАГДАГАЧИНСКОГО РАЙОНА АМУРСКОЙ ОБЛАСТИ</t>
  </si>
  <si>
    <t>Амурская область Магдагачинский район с. Кузнецово ул. Школьная 1</t>
  </si>
  <si>
    <t>КОНЦЕССИОННОЕ СОГЛАШЕНИЕ №2 НА ОБЪЕКТЫ СИСТЕМ КОММУНАЛЬНОЙ ИНФРАСТРУКТУРЫ
И ИНЫЕ ОБЪЕКТЫ КОММУНАЛЬНОГО ХОЗЯЙСТВА МУНИЦИПАЛЬНОГО ОБРАЗОВАНИЯ ДАКТУЙСКОГО СЕЛЬСОВЕТА</t>
  </si>
  <si>
    <t>КОНЦЕССИОННОЕ СОГЛАШЕНИЕ №1 НА ОБЪЕКТЫ СИСТЕМ КОММУНАЛЬНОЙ ИНФРАСТРУКТУРЫ И ИНЫЕ ОБЪЕКТЫ КОММУНАЛЬНОГО ХОЗЯЙСТВА</t>
  </si>
  <si>
    <t>Амурская область, Магдагачинский район, пгт Магдагачи</t>
  </si>
  <si>
    <t>Амурская область, Магдагачинский район, с. Гонжа</t>
  </si>
  <si>
    <t>https://torgi.gov.ru/restricted/lotSearch5.html</t>
  </si>
  <si>
    <t xml:space="preserve">Концессионное соглашение в отношении объектов инженерной инфраструктуры в сфере водоснабжения и водоотведения рабочего
поселка (пгт) Прогресс
</t>
  </si>
  <si>
    <t>п. Прогресс</t>
  </si>
  <si>
    <t>Концессионное соглашение в отношении объектов теплоснабжения системы коммунальной инфраструктуры с. Березовка</t>
  </si>
  <si>
    <t>Концессионное соглашение в отношении объектов инженерной инфраструктуры в сфере водоснабжения и водоотведения рабочего поселка (пгт) Новорайчихинск</t>
  </si>
  <si>
    <t>Амурская область, п. Новорайчихинск</t>
  </si>
  <si>
    <t>Концессионное соглашение коммунальной инфраструктуры и иных объектов коммунального хозяйства муниципального образования Октябрьский район Амурской области в сфере ТЕПЛОСНАБЖЕНИЯ</t>
  </si>
  <si>
    <t>ООО "ВАРВАРОВСКИЙ КОММУНАЛЬЩИК -2"</t>
  </si>
  <si>
    <t>Октябрьский район Амурская область</t>
  </si>
  <si>
    <t xml:space="preserve">Реконструкция (модернизация) объектов теплоснабжения (центральная котельная и котельная ПЧ) МО рабочий поселок (пгт.) Бурея </t>
  </si>
  <si>
    <t>ООО "АВС-РЕСУРС"</t>
  </si>
  <si>
    <t>Амурская область, Бурейский район, пгт. Бурея</t>
  </si>
  <si>
    <t>Реконструкция (модернизация) объектов теплоснабжения МО рабочий поселок (пгт) Бурея по ул. Торговая, 41А, ул. Кировская, 83, ул. Октябрьская, 85</t>
  </si>
  <si>
    <t>Амурская область Серышевский район пгт Серышево</t>
  </si>
  <si>
    <t>Реконструкция (модернизация) объектов теплоснабжения МО рабочий поселок Бурея по ул. Торговая, 63</t>
  </si>
  <si>
    <t>ООО "ДАЛЬВАГОНОРЕМОНТ"</t>
  </si>
  <si>
    <t>Амурская область, Бурейский район, рп. Бурея</t>
  </si>
  <si>
    <t>Реконструкция (модернизация) объектов теплоснабжения МО рабочий поселок Бурея по ул. Амурская, 3</t>
  </si>
  <si>
    <t>Эксплуатация (реконструкция) объектов водоснабжения и водоотведения, расположенных по адресу: г. Завитинск, ул. Советская, 83: водонапорная башня, водонасосная станция, скважина с оборудованием (насос ЭЦВ 6-140-10), сети водоснабжения, сети канализационные.</t>
  </si>
  <si>
    <t>ООО"ЗВК"</t>
  </si>
  <si>
    <t>Амурская обл., г. Завитинск, ул. Советская, 83</t>
  </si>
  <si>
    <t>Реконструкция (модернизация) объектов теплоснабжения МО рабочий поселок (пгт) Бурея по ул. Октябрьская,172 и ул. Партизанская, 42</t>
  </si>
  <si>
    <t>Концессионное соглашение в отношении муниципального имущества, представляющего собой объекты теплоснабжения муниципального образования Волковского сельсовета Амурской области</t>
  </si>
  <si>
    <t>с.Волково</t>
  </si>
  <si>
    <t>Концессионное соглашение в отношении муниципального имущества, представляющего собой объекты водоснабжения муниципального образования Волковского сельсовета Благовещенского района Амурской области</t>
  </si>
  <si>
    <t>Концессионное соглашение в отношении муниципального имущества, представляющего собой Объекты водоснабжения муниципального образования Грибского сельсовета Благовещенского района Амурской области</t>
  </si>
  <si>
    <t>с.Грибское</t>
  </si>
  <si>
    <t>Реконструкция объектов инженерной инфраструктуры в сфере водоснабжения с. Безозерное Бурейского района</t>
  </si>
  <si>
    <t>ООО "КСП"</t>
  </si>
  <si>
    <t>Амурская область, Бурейский район, с. Безозерное</t>
  </si>
  <si>
    <t>Прекращено концессионное соглашение в отношении муниципального имущества, представляющего собой Объекты теплоснабжения муниципального образования Сергеевского сельсовета Благовещенского района Амурской облаасти</t>
  </si>
  <si>
    <t>ООО "АМУР ТЕМП"</t>
  </si>
  <si>
    <t>с.Сергеевка</t>
  </si>
  <si>
    <t>концессионное соглашение в отношении объектов теплоснабжения, находящихся в муниципальной собственности Шимановского района Амурской области</t>
  </si>
  <si>
    <t>АДМИНИСТРАЦИЯ ШИМАНОВСКОГО РАЙОНА</t>
  </si>
  <si>
    <t>ООО "ДИВА"</t>
  </si>
  <si>
    <t>Амурская область, Шимановский район</t>
  </si>
  <si>
    <t>Концессионное соглашение в отношении объектов теплоснабжения, находящихся в собственности муниципального образования Дальневосточный сельсовет, с. Дальневосточное 09.01.2020</t>
  </si>
  <si>
    <t>АДМИНИСТРАЦИЯ РОМНЕНСКОГО МУНИЦИПАЛЬНОГО ОКРУГА АМУРСКОЙ ОБЛАСТИ</t>
  </si>
  <si>
    <t>ООО "РОМНЕНСКИЙ ТЕПЛОВИК"</t>
  </si>
  <si>
    <t>Амурская область Ромненский район с. Дальневосточное</t>
  </si>
  <si>
    <t>с. Джалинда, ул. Сорокина, 1 А</t>
  </si>
  <si>
    <t>https://old.torgi.gov.ru/restricted/notification/notificationView.html?notificationId=39229958&amp;lotId=39230001&amp;prevPageN=7</t>
  </si>
  <si>
    <t>С. Талдан</t>
  </si>
  <si>
    <t>https://old.torgi.gov.ru/restricted/notification/notificationView.html?notificationId=39226034&amp;lotId=39226083&amp;prevPageN=9</t>
  </si>
  <si>
    <t>с. Тахтамыгда, ул. Восточная, 3</t>
  </si>
  <si>
    <t>https://old.torgi.gov.ru/restricted/notification/notificationView.html?notificationId=39225696&amp;lotId=39225786&amp;prevPageN=9</t>
  </si>
  <si>
    <t>с.Невер</t>
  </si>
  <si>
    <t>https://old.torgi.gov.ru/restricted/notification/notificationView.html?notificationId=39223187&amp;lotId=39223188&amp;prevPageN=9</t>
  </si>
  <si>
    <t xml:space="preserve">Концессионное соглашение на объекты систем коммунальной инфраструктуры и иные объекты коммунального хозяйства </t>
  </si>
  <si>
    <t>жд. ст. Ульручьи, квартал 28:24:013000</t>
  </si>
  <si>
    <t>https://old.torgi.gov.ru/restricted/notification/notificationView.html?notificationId=39249313&amp;lotId=39249328&amp;prevPageN=9</t>
  </si>
  <si>
    <t>Концессионное соглашение  на объекты систем коммунальной инфраструктуры и иные объекты коммунального хозяйства</t>
  </si>
  <si>
    <t>жд.ст. Бам, ул. Октября, 1</t>
  </si>
  <si>
    <t>https://old.torgi.gov.ru/restricted/notification/notificationView.html?notificationId=39226350&amp;lotId=39226396&amp;prevPageN=9</t>
  </si>
  <si>
    <t xml:space="preserve">Прекращено концессионное соглашение в отношении муниципального имущества, представляющего собой Объекты водоснабжения муниципального образования Усть_Ивановского сельсовета Благовещенского района Амурской области </t>
  </si>
  <si>
    <t>МУП "ЖИЛКОМЭНЕРГОСЕРВИС"</t>
  </si>
  <si>
    <t>с.Усть-Ивановка ул.Новая,26</t>
  </si>
  <si>
    <t>пгт. Февральск</t>
  </si>
  <si>
    <t>АДМИНИСТРАЦИЯ ПОЯРКОВСКОГО СЕЛЬСОВЕТА</t>
  </si>
  <si>
    <t>04.09.2014г концессия №2 водоотведение</t>
  </si>
  <si>
    <t>ООО "КОМСИСТЕМЫ"</t>
  </si>
  <si>
    <t>Прогресс</t>
  </si>
  <si>
    <t>АДМИНИСТРАЦИЯ МАГДАГАЧИНСКОГО РАЙОНА</t>
  </si>
  <si>
    <t xml:space="preserve">Концессионное соглашение на объекты систем коммунальной инфраструктуры объектов теплоснабжения села Фроловка, села Борисполь </t>
  </si>
  <si>
    <t>676367, Амурская обл, Серышевский р-н, с Фроловка, ул Октябрьская, д. 33</t>
  </si>
  <si>
    <t>АДМИНИСТРАЦИЯ ТОМСКОГО СЕЛЬСОВЕТА</t>
  </si>
  <si>
    <t>Концессионное соглашение № 1 (30.04.2015г)</t>
  </si>
  <si>
    <t>ООО ВОДОКАНАЛ-17</t>
  </si>
  <si>
    <t>Концессионное соглашение на объекты систем коммунальной инфраструктурыи иные объекты коммунального хозяйства</t>
  </si>
  <si>
    <t>ООО "МКТ"</t>
  </si>
  <si>
    <t>Амурская область, Магдагачинский район, п. Тыгда ул. Сосновый Бор</t>
  </si>
  <si>
    <t>Реконструкция (модернизация) комплекса котельной и теплотрассы рп. Новобурейский Бурейского района Амурской области</t>
  </si>
  <si>
    <t>ООО "ИНТЕРЛЕС"</t>
  </si>
  <si>
    <t>Амурская область, Бурейский район, рп. Новобурейский</t>
  </si>
  <si>
    <t>Реконструкция (модернизация) котельных с теплотехническим оборудованием и теплотрассы рп. Новобурейский Бурейского района Амурской области</t>
  </si>
  <si>
    <t>ООО "МГЛ ГРУПП"</t>
  </si>
  <si>
    <t>Амурская область,  Бурейский район, п. Новобурейский</t>
  </si>
  <si>
    <t>АДМИНИСТРАЦИЯ БУРЕЙСКОГО РАЙОНА</t>
  </si>
  <si>
    <t>Концессионное соглашение № 1 (18.12.2018г)</t>
  </si>
  <si>
    <t>ООО "СТРОЙКОММИННОВАЦИЯ"</t>
  </si>
  <si>
    <t>Концессионное соглашение №1 (04.09.2014)</t>
  </si>
  <si>
    <t>ООО "СТРОЙКОММУСЛУГИ"</t>
  </si>
  <si>
    <t xml:space="preserve">Концессионное соглашения в отношении объектов теплоснабжения, находящихся в собственности муниципального образования Каховского сельсовета с. Каховка 24.01.2020г. </t>
  </si>
  <si>
    <t>Амурская область, Ромненский район, с. Каховка, ул. 70 лет Октября</t>
  </si>
  <si>
    <t>концессионное соглашение в отношении объектов теплоснабжения, находящихся в собственности муниципального образования Поздеевский  сельсовет, с.Поздеевка, 28.12.2019</t>
  </si>
  <si>
    <t>Амурская область, Ромненский район, с. Поздеевка, ул.Мелиоративная; Амурская область, Ромненский район,с. Поздеевка, ул.Мелиоративная; Амурская область,Ромненский район, с. Поздеевка, ул.Дзержинского, д. 53Амурская область, Ромненский район, с. Поздеевка, ул.Дзержинского; Амурская область, Ромненский район,с. Верхнебелое, ул. Зеленая д.2; Ромненский район,с. Верхнебелое</t>
  </si>
  <si>
    <t>Концессионное соглашение в отношении объектов теплоснабжения, находящихся в собственности муниципального образования Ромненский сельсовет с. Калиновка, 20.12.2019г</t>
  </si>
  <si>
    <t>Амурская область, Ромненский район, село Калиновка</t>
  </si>
  <si>
    <t>Амурская область, Бурейский район, с. Малиновка</t>
  </si>
  <si>
    <t>АДМИНИСТРАЦИЯ БЕРЕЗОВСКОГО СЕЛЬСОВЕТА</t>
  </si>
  <si>
    <t>КОНЦЕССИОННОЕ СОГЛАШЕНИЕ в отношении объектов теплоснабжения, находящихся в собственности муниципального образования Рогозовского сельсовета с.Рогозовка, 09.01.2020г</t>
  </si>
  <si>
    <t>Амурская область Ромненский район с.Рогозовка</t>
  </si>
  <si>
    <t>Амурская область, Бурейский район, с. Старая Райчиха</t>
  </si>
  <si>
    <t>Инженерно-техническая</t>
  </si>
  <si>
    <t>Концессионное соглашение в отношении объектов наружного освещения, находящихся в собственности города Благовещенска</t>
  </si>
  <si>
    <t>ООО "СЛС БЛАГОВЕЩЕНСК"</t>
  </si>
  <si>
    <t>Благоустройство территорий</t>
  </si>
  <si>
    <t>Объекты, предназначенные для освещения территорий поселений</t>
  </si>
  <si>
    <t>https://torgi.gov.ru/restricted/notification/notificationView.html?notificationId=44374228&amp;lotId=44374312&amp;prevPageN=1</t>
  </si>
  <si>
    <t>Амурская область, Бурейский район, с. Родионовка</t>
  </si>
  <si>
    <t>Концессионное соглашение в отношении объекта теплоснабжения Амаранский сельсовет, 24.01.2020г.</t>
  </si>
  <si>
    <t>Амурская область Ромненский район с. Амаранка</t>
  </si>
  <si>
    <t>ООО "АДС"</t>
  </si>
  <si>
    <t>Амурская область, Константиновский район, с. Константиновка, ул. Ленина 33, ул. Советская 84 Б, ул. Пионерская 16, ул. Советская 100.</t>
  </si>
  <si>
    <t>Концессионное соглашение в отношении объектов системы холодного водоснабжения и водоотведения с. Черемхово</t>
  </si>
  <si>
    <t>ООО "ВИТА"</t>
  </si>
  <si>
    <t>с. Черемхово, Ивановского района, Амурской области</t>
  </si>
  <si>
    <t>Концессионное соглашение в отношении муниципального имущества, представляющие собой объекты теплоснабжения и резервного питания Озерненского сельсовета</t>
  </si>
  <si>
    <t>Амурская область, Серышевский район, с. Озерное, с. Белоногово</t>
  </si>
  <si>
    <t>Концессионное соглашение о реконструкции и экплуатации объекта недвижимого имущества для оказания медицинской помощи взрослому населению Амурской области при заболеваниях глаза, его придаточного аппарата и орбиты</t>
  </si>
  <si>
    <t>МИНИСТЕРСТВО ЗДРАВООХРАНЕНИЯ АМУРСКОЙ ОБЛАСТИ</t>
  </si>
  <si>
    <t>ООО  "МЛ  МИЦАР"</t>
  </si>
  <si>
    <t>Здравоохранение</t>
  </si>
  <si>
    <t>Больничное учреждение (в т.ч. специализированное, госпиталь, центр и пр.)</t>
  </si>
  <si>
    <t>Амурская область, г. Благовещенск, улица Воронкова, д.26/2, помещение 20001.</t>
  </si>
  <si>
    <t>https://old.torgi.gov.ru/restricted/notification/notificationView.html?notificationId=40924015&amp;lotId=40924139&amp;prevPageN=2</t>
  </si>
  <si>
    <t>Концессионное соглашение от 30.04.2020 № 3</t>
  </si>
  <si>
    <t>ООО " АКК"</t>
  </si>
  <si>
    <t>с. Ядрино</t>
  </si>
  <si>
    <t xml:space="preserve">https://old.torgi.gov.ru/restricted/notification/notificationView.html?notificationId=41612792&amp;lotId=41612793&amp;prevPageN=6 </t>
  </si>
  <si>
    <t>Концессионное соглашение от 01.04.2020 № 2</t>
  </si>
  <si>
    <t>Сельские населенные пункты Архаринского района</t>
  </si>
  <si>
    <t xml:space="preserve">https://old.torgi.gov.ru/restricted/notification/notificationView.html?notificationId=40972696&amp;lotId=4 0972756&amp;prevPageN=6 </t>
  </si>
  <si>
    <t>Концессионное соглашение от 17.02.2020г. № 1</t>
  </si>
  <si>
    <t>https://old.torgi.gov.ru/restricted/notification/notificationView.html?notificationId=40227961&amp;lotId=40228017&amp;prevPageN=6</t>
  </si>
  <si>
    <t>Реконструкция объектов теплоснабжения системы коммунальной инфраструктуры с. Родионовка</t>
  </si>
  <si>
    <t>Амурская область, Бурейский район, с. Родионовка, ул. Школьная</t>
  </si>
  <si>
    <t>Концессионное соглашения в отношении объектов теплоснабжения, находящихся в собственности муниципального образования Чергалинского сельсовета, с.Чергали, 20.12.2019</t>
  </si>
  <si>
    <t>Здание котельной Амурская область, Ромненский район,с.Чергали ул.КомсомольскаяТепловые сети от  котельной Амурская область, Ромненский район, с.ЧергалиЗдание котельной Амурская область, Ромненский район,  с.Смоляное, ул. Трудовая, 2Тепловые сети от котельной Амурская область, Ромненский район, с.Смоляное</t>
  </si>
  <si>
    <t>Концессионное соглашение в отношении объектов теплоснабжения, находящихся в собственности муниципального  образования Тамбовский муниципальный округ</t>
  </si>
  <si>
    <t>ООО "СПУТНИК"</t>
  </si>
  <si>
    <t>Амурская область Тамбовский район с. Свободка, Амурская область Тамбовский район с. Жариково</t>
  </si>
  <si>
    <t xml:space="preserve"> с. Томское ,ул Украинская . Объекты теплоснабжения</t>
  </si>
  <si>
    <t>Концессионное соглашение в отношении объектов тепло- водоснабжения пгт.Экимчан</t>
  </si>
  <si>
    <t>ООО "КОМФОРТ РСО"</t>
  </si>
  <si>
    <t>пгт. Экимчан</t>
  </si>
  <si>
    <t>Создание, реконструкция, модернизация и эксплуатация объектов инфраструктуры международного аэропорта Благовещенск (Игнатьево) для обслуживания международных и внутренних авиалиний</t>
  </si>
  <si>
    <t>ООО "АБС БЛАГОВЕЩЕНСК"</t>
  </si>
  <si>
    <t>Авиационная инфраструктура и транспорт</t>
  </si>
  <si>
    <t>Аэродромы, аэропорты, здания и сооружения, предназначенные для взлета, посадки, руления и стоянки воздушных судов</t>
  </si>
  <si>
    <t>концессионное соглашение в отношении объектов теплоснабжения</t>
  </si>
  <si>
    <t>АДМИНИСТРАЦИЯ РАЗДОЛЬНЕНСКОГО СЕЛЬСОВЕТА</t>
  </si>
  <si>
    <t>ООО "РАЗДОЛЬНЕНСКОЕ"</t>
  </si>
  <si>
    <t>Амурская область, Тамбовский район, с.Гильчин, ул.Молодежная, д.17  676961</t>
  </si>
  <si>
    <t>Концессионное соглашение в отношении объектов теплоснабжения</t>
  </si>
  <si>
    <t>АДМИНИСТРАЦИЯ БЕЛОГОРСКОГО МУНИЦИПАЛЬНОГО ОКРУГА</t>
  </si>
  <si>
    <t>ООО "БКТ"</t>
  </si>
  <si>
    <t>Амурская область, Белогорский район, с. Васильевка, ул. Юбилейная, 23А</t>
  </si>
  <si>
    <t>Концессионное соглашение № 3 в отношении системы коммунальной инфраструктуры и иных объектов коммунального хозяйства муниципального образования городской округ город Райчихинск</t>
  </si>
  <si>
    <t>ООО "КАПИТАЛЪ"</t>
  </si>
  <si>
    <t xml:space="preserve">Амурская область, город Райчихинск, в районе улице Литейной (РМЗ), в районе улице Осенней (РМЗ), а районе улицы Гоголя и переулка Токийского (п. Зельвино, Автобаза) </t>
  </si>
  <si>
    <t>Реконструкция; Техническое обслуживание</t>
  </si>
  <si>
    <t>https://old.torgi.gov.ru/restricted/notification/notificationView.html?notificationId=35361389&amp;lotId=35361392&amp;prevPageN=10</t>
  </si>
  <si>
    <t>Концессионное соглашение в отношении объектов водоснабжения системы коммунальной инфраструктуры с. Дмитриевка</t>
  </si>
  <si>
    <t>ООО "СВАРОГ"</t>
  </si>
  <si>
    <t>Водонапорная башня № 1 - Амурская область, Ивановский район, с. Дмитриевка, ул. Мира, 19 б; скважина № 1 - - Амурская область, Ивановский район, с. Дмитриевка, ул. Мира, 19 в; водопроводные сети к котельной № 1 - Амурская область, Ивановский район, с. Дмитриевка, ул. Мира, пер. Первомайский, ул. Набережная</t>
  </si>
  <si>
    <t>Концессионное соглашение в отношении автомобильной дороги общего пользования регионального значения "Подъезд к г. Свободный от автомобильной дороги"Амур"</t>
  </si>
  <si>
    <t>ООО "ГАЗПРОМ ПЕРЕРАБОТКА БЛАГОВЕЩЕНСК"</t>
  </si>
  <si>
    <t>Автомобильные дороги или участки автомобильных дорог</t>
  </si>
  <si>
    <t>Концессионное соглашение в отношении объектов теплоснабжения системы коммунальной инфраструктуры с. Дмитриевка</t>
  </si>
  <si>
    <t>Котельная № 1 - Амурская область, Ивановский район, с. Дмитриевка, ул. Мира, 19 а;Теплотрасса котельной № 1 -  Амурская область, Ивановский район, с. Дмитриевка, ул. Мира, пер. Первомайский, ул. Набережная</t>
  </si>
  <si>
    <t>Концессионное согглашение по благоустройству, реконструкции и содержанию парка развлечений с. Ивановка</t>
  </si>
  <si>
    <t>КАСЬЯН ТАТЬЯНА АЛЕКСАНДРОВНА</t>
  </si>
  <si>
    <t>Культура и отдых</t>
  </si>
  <si>
    <t>Парк культуры и отдыха</t>
  </si>
  <si>
    <t>676930, Амурская область, Ивановский район, с. Ивановка</t>
  </si>
  <si>
    <t xml:space="preserve"> Концессионное соглашение в отношении объектов теплоснабжения коммунальной инфраструктуры с. Ивановка, ул. Заводская, 22</t>
  </si>
  <si>
    <t>ООО "СТРОИТЕЛЬ - 2"</t>
  </si>
  <si>
    <t>676930, Амурская область, ивановский район, с. Ивановка, ул. Заводская, 22</t>
  </si>
  <si>
    <t xml:space="preserve"> Концессионное соглашение в отношении объектов теплоснабжения системы коммунальной инфраструктуры с. Ивановка</t>
  </si>
  <si>
    <t>ООО "ХОРС-РЕСУРС"</t>
  </si>
  <si>
    <t>Концессионное соглашение в отношении системы коммунальной инфраструктуры с.Березовка</t>
  </si>
  <si>
    <t>ООО "КОММУНАЛЬНИК-1"</t>
  </si>
  <si>
    <t>Амурская область, Ивановский район, с. Березовка, ул. Красноармейская, 104 (котельная),с. Березовка, ул. Красноармейская, 104 - ул. Юбилейная, 24А, ул. Юбилейная, 5 (теплотрасса),с. Березовка, ул. Красноармейская, 104 А (водонапорная башня),с. Березовка, ул. Красноармейская, 104 Б (скважина)</t>
  </si>
  <si>
    <t>Концессионное соглашение в отношении водоснабжения пгт. Токур</t>
  </si>
  <si>
    <t>ООО "КОМФОРТ ПЛЮС"</t>
  </si>
  <si>
    <t>Амурская область Константиновский район с. Нижняя Полтавка</t>
  </si>
  <si>
    <t>http://old.torgi.gov.ru/restricted/notification/notificationView.html?notificationId=36859890</t>
  </si>
  <si>
    <t>Амурская область, Ивановский район, с. Дмитриевка, ул. Южная 8 Б</t>
  </si>
  <si>
    <t>Концессионное соглашение в отношении объектов водоснабжения, являющихся муниципальной собственностью
Димского сельсовета Михайловского района
Амурской области</t>
  </si>
  <si>
    <t>АДМИНИСТРАЦИЯ ДИМСКОГО СЕЛЬСОВЕТА</t>
  </si>
  <si>
    <t>ООО "ТСК "АМУР-1"</t>
  </si>
  <si>
    <t>676680, Амурская область, Михайловский район, с. Дим, ул. Центральная</t>
  </si>
  <si>
    <t>old</t>
  </si>
  <si>
    <t>Концессионное соглашение в отношении объектов водоснабжения, являющихся муниципальной собственностью Калининского сельсовета Михайловского района Амурской области</t>
  </si>
  <si>
    <t>АДМИНИСТРАЦИЯ КАЛИНИНСКОГО СЕЛЬСОВЕТА</t>
  </si>
  <si>
    <t>676680, Амурская область, Михайловский район, с. Калинино, ул. Школьная, 8</t>
  </si>
  <si>
    <t>Концессионное соглашения  в отношении объектов водоснабжения, являющихся муниципальной собственностью муниципального образования  Коршуновского сельсовета</t>
  </si>
  <si>
    <t>АДМИНИСТРАЦИЯ КОРШУНОВСКОГО СЕЛЬСОВЕТА</t>
  </si>
  <si>
    <t>676680, Амурская область, Михайловский район, с. Коршуновка, ул. Васильевка, 25Б</t>
  </si>
  <si>
    <t>Концессионное соглашение в отношении объектов водоснабжения, являющихся муниципальной собственностью Михайловского сельсовета Михайловского района Амурской области</t>
  </si>
  <si>
    <t>АДМИНИСТРАЦИЯ МИХАЙЛОВСКОГО СЕЛЬСОВЕТА</t>
  </si>
  <si>
    <t>676680, Амурская область, Михайловский район, с. Михайловка, пер. Школьный, 2Б</t>
  </si>
  <si>
    <t>Концессионное соглашение в отношении объекта теплоснабжения, являющей муниципальной собственностью муниципального образования Димского сельсовета</t>
  </si>
  <si>
    <t>Централизованные системы горячего водоснабжения</t>
  </si>
  <si>
    <t>676680, Амурская область, Михайловский район, с. Дим, ул. Центральная, №6</t>
  </si>
  <si>
    <t>Концессионное соглашение в отношении объектов водоснабжения, являющихся муниципальной собственностью Зеленоборского сельсовета Михайловского района Амурской области</t>
  </si>
  <si>
    <t>АДМИНИСТРАЦИЯ ЗЕЛЕНОБОРСКОГО СЕЛЬСОВЕТА</t>
  </si>
  <si>
    <t>676680, Амурская область, михайловский район, с. Зелёный Бор, ул. Парковая, №10Б</t>
  </si>
  <si>
    <t>Концессионное соглашение в отношении объектов теплоснабжения, являющихся муниципальной
собственностью муниципального образования Зеленоборского сельсовета</t>
  </si>
  <si>
    <t>676680, Амурская область, Михайловский район, с. Зелёный Бор, пер. Новый, №1</t>
  </si>
  <si>
    <t>Концессионное соглашение в отношении объектов коммунальной инфраструктуры Восточного сельсовета (водоотведение)</t>
  </si>
  <si>
    <t>АО "КОММУНАЛЬНЫЕ СИСТЕМЫ БАМА"</t>
  </si>
  <si>
    <t>Амурская область, Тындинский район, п.Восточный</t>
  </si>
  <si>
    <t>Концессионное соглашение в отношении объектов коммунальной инфраструктуры Восточного сельсовета (водоснабжение)</t>
  </si>
  <si>
    <t>Концессионное соглашение №1 в отношении объектов коммунальной инфраструктуры МО Хвойненский сельсовет</t>
  </si>
  <si>
    <t>ООО "ГОРНЫЙ"</t>
  </si>
  <si>
    <t>Амурская область, Зейский район, п. Хвойный</t>
  </si>
  <si>
    <t>Концессия с. Среднебелая</t>
  </si>
  <si>
    <t>АДМИНИСТРАЦИЯ СРЕДНЕБЕЛЬСКОГО СЕЛЬСОВЕТА</t>
  </si>
  <si>
    <t>Амурская область Ивановский район с. Среднебелая ул. Герки Рулева 3, котельная № 2 с оборудованием, котельная №3 с оборудованием, теплотрасса протяженностью 3923.1.1м.,  тепловые и водопроводные сети  протяженностью 947,2</t>
  </si>
  <si>
    <t>Концессионное соглашение в отношении объектов теплоснабжения с. Новоалексеевка</t>
  </si>
  <si>
    <t>Котельная - Амурская обл., Ивановский район, с. Новоалексеевка, ул. Гвардейская, 51/2; тепловые и водопроводные сети -  Амурская обл., Ивановский район, с. Новоалексеевка, ул. Гвардейская</t>
  </si>
  <si>
    <t>Концессионное соглашение в отношении  объектов теплоснабжения системы коммунальной инфраструктуры с. Черемхово</t>
  </si>
  <si>
    <t>Амурская область, Ивановский район, с. Черемхово, ул. Кирова</t>
  </si>
  <si>
    <t>Концессионное соглашение на объекты коммунальной инфраструктуры и иные объекты коммунального хозяйства</t>
  </si>
  <si>
    <t>ООО "МТК"</t>
  </si>
  <si>
    <t>Амурская область, Магдагачинский район,с. Кузнецово, ул. Школьная, 1</t>
  </si>
  <si>
    <t xml:space="preserve">Реконструкция инженерной инфраструктуры в сфере водоснабжения с. Безозерное Бурейского района </t>
  </si>
  <si>
    <t>МКП"ВОЗРОЖДЕНИЕ"</t>
  </si>
  <si>
    <t>концессионное соглашение в отношении объектов водоснабжения, являющихся муниципальной собственностью Дубовского сельсовета Михайловского района Амурской области</t>
  </si>
  <si>
    <t>АДМИНИСТРАЦИЯ ДУБОВСКОГО СЕЛЬСОВЕТА</t>
  </si>
  <si>
    <t>Амурская область, Михайловский район, с. Дубовое, ул. Пионерская д.2Б</t>
  </si>
  <si>
    <t>Концессионное соглашениев отношенииобъектов водоснабжения, являющихся собственнстью Нижнеильиновского сельсовета</t>
  </si>
  <si>
    <t>АДМИНИСТРАЦИЯ НИЖНЕИЛЬИНОВСКОГО СЕЛЬСОВЕТА</t>
  </si>
  <si>
    <t>Амурская область, Михайловский район, с. Нижняя Ильиновка, ул. Пионерская, Октябрьская, Советская, Кооперативная</t>
  </si>
  <si>
    <t>Концессионное соглашение в отношении объектов водоснабжения и водоотведения,</t>
  </si>
  <si>
    <t>ООО "РВК"</t>
  </si>
  <si>
    <t>Белогорский район, с.васильевка</t>
  </si>
  <si>
    <t>Концессионное соглашение в отношении объектов теплоснабжения, находящихся в собственности муниципального образования Тамбовский муниципальный округ</t>
  </si>
  <si>
    <t>Котельная № 1 с. Косицино Тамбовский район Амурская область</t>
  </si>
  <si>
    <t>Котельная № 10 с.Тамбовка, пер.Кирпичный, д.2/1; котельная "Амурский партизан" с.Тамбовка, ул.Кооперативная, д.1 "а"; котельная № 6 с.Тамбовка, ул.Техническая, 48Б; котельная № 4 с.Тамбовка, ул.Ленинская, д.98</t>
  </si>
  <si>
    <t>Концессионное соглашение в отношении объектов теплоснабжения, находящихся в собственности муниципального образования Тамбовский сельсовет</t>
  </si>
  <si>
    <t>АДМИНИСТРАЦИЯ ТАМБОВСКОГО СЕЛЬСОВЕТА</t>
  </si>
  <si>
    <t>ООО "ПРОГРЕСС"</t>
  </si>
  <si>
    <t>Амурская область, Тамбовский район, с.Тамбовка, Зеленая зона на расстоянии 100 м. на юго-восток от жилого дома по адресу: микрорайон Санаторий, д.1</t>
  </si>
  <si>
    <t>Амурская область, Тамбовский район, с.Тамбовка, ул.Кооперативная, 32а</t>
  </si>
  <si>
    <t>ООО "ТЕПЛОЦЕНТРАЛЬ"</t>
  </si>
  <si>
    <t>Амурская область, Тамбовский район, с.Тамбовка, ул.50 лет Октября, 26, лит.А7</t>
  </si>
  <si>
    <t>Амурская область, Тамбовский район, с.Тамбовка, на расстоянии 100 м. на восток от здания по ул.Калининская, 77</t>
  </si>
  <si>
    <t>Амурская область, Тамбовский район, с.Тамбовка, ул.Пионерская, 57а</t>
  </si>
  <si>
    <t>Концессионное соглашение в отношении объектов коммунальной инфраструктуры Урканского сельсовета (водоснабжения)</t>
  </si>
  <si>
    <t>Амурская область, Тындинский район, с.Уркан</t>
  </si>
  <si>
    <t>https://old.torgi.gov.ru/restricted/notification/notificationView.html?notificationId=33310535&amp;lotId=33310547&amp;prevPageN=6 , https://old.torgi.gov.ru/restricted/notification/notificationView.html?notificationId=23015004&amp;lotId=23015018&amp;prevPageN=6</t>
  </si>
  <si>
    <t>Концессионное соглашение в отношении объектов водоснабжения и водоотведения находящихся в собственности муниципального образования Тамбовский муниципальный округ</t>
  </si>
  <si>
    <t>Амурская область, Тамбовский район, с.Козьмодемьяновка</t>
  </si>
  <si>
    <t>Концессионное соглашение в отношении объектов водоснабжения и водоотведения, являющихся муниципальной собственностью городского поселения "Город Завитинск"</t>
  </si>
  <si>
    <t>ООО"ИСТОК"</t>
  </si>
  <si>
    <t>Водонапорная башня- ул. Мухинская, 19 А, здание насосной станции № 3 - ул. Линейная, 9 Д, шахтный колодец - ул. Линейная, 9 Е, здание насосной станции № 2- ул. Чкалова, 19 А, скважина № 8 - ул. Чкалова, 19 А, здание станции обезжелезования- ул. Чкалова, 14, скважина буровая № 14 - ул. Чкалова, 14, здание канализационно-насосной станции № 1 - ул. Чапаева, 18 А</t>
  </si>
  <si>
    <t>Амурская область, Константиновский район, с. Крестовоздвиженка, ул. Гагарина, 19, пер Школьный, 9 Б, ул. Переселенческая, 13 а</t>
  </si>
  <si>
    <t>http://old.torgi.gov.ru/restricted/notification/notificationView.html?notificationId=33544784</t>
  </si>
  <si>
    <t>Амурская область, Константиновский район, с. Крестовоздвиженка, пер. Школьный, 9Б, ул. Юбилейная, 19</t>
  </si>
  <si>
    <t>http://old.torgi.gov.ru/restricted/notification/notificationView.html?notificationId=33545256</t>
  </si>
  <si>
    <t>Концессионное соглашение в отношении объектов водоснабжения, являющихся муниципальной собственностью Чесноковсчкого сельсовета Михайловского района Амурской области</t>
  </si>
  <si>
    <t>АДМИНИСТРАЦИЯ ЧЕСНОКОВСКОГО СЕЛЬСОВЕТА</t>
  </si>
  <si>
    <t>Амурская область, Михайловский район, с. Чесноково, ул. Новая, д 16</t>
  </si>
  <si>
    <t>Концессионное соглашение в отношении объектов водоснабжения, являющихся муниципальной собственностью Новочесноковского сельсовета Михайловского района Амурской области</t>
  </si>
  <si>
    <t>АДМИНИСТРАЦИЯ НОВОЧЕСНОКОВСКОГО СЕЛЬСОВЕТА</t>
  </si>
  <si>
    <t>Амурская область, Михайловский район, с. Ново-Чесноково, ул. Совхозная №6</t>
  </si>
  <si>
    <t>Концессионное соглашение в отношении объектов водоснабжения, являющихся муниципальной собственностью Воскресеновского сельсовета Михайловского района Амурской области</t>
  </si>
  <si>
    <t>АДМИНИСТРАЦИЯ ВОСКРЕСЕНОВСКОГО СЕЛЬСОВЕТА</t>
  </si>
  <si>
    <t>Амурская область, Михайловский район, с. Воскресеновка, ул. Школьная, д 5б</t>
  </si>
  <si>
    <t>Концессионное соглашение №1 (п. Хвойный)</t>
  </si>
  <si>
    <t>Концессионные соглашение в отношении муниципального имущества, представляющего собой объект теплоснабжения муниципального образования Усть-Ивановского сельсовета, Благовещенского района, Амурской области.</t>
  </si>
  <si>
    <t>Амурская область, Благовещенский район, с.Усть-Ивановка</t>
  </si>
  <si>
    <t>Концессионное соглашение в отношении муниципального имущества, представляющего собой объект теплоснабжения муниципального образования Грибского сельсовета, Благовещенского района, Амурской области.</t>
  </si>
  <si>
    <t>Амурская область, Благовещенский район, с.Грибское</t>
  </si>
  <si>
    <t>Прекращено  Концессионное соглашение в отношении муниципального имущества, представляющего собой Объекты теплоснабжения муниципального образования Сергеевского сельсовета Благовещенского района Амурской облаасти</t>
  </si>
  <si>
    <t>ООО "МАРКТЕПЛО"</t>
  </si>
  <si>
    <t>Амурская область, Благовещенский район, с. Сергеевка</t>
  </si>
  <si>
    <t>Концессионное соглашение в отношении муниципального имущества, представляющего собой Объекты теплоснабжения муниципального образования Новотроицкого сельсовета, Благовещенского района Амурской области.</t>
  </si>
  <si>
    <t>Амурская область, Благовещенский район, с. Новотроицкое, Лит.А</t>
  </si>
  <si>
    <t>Прекращено.Концессионное соглашение  в отношении муниципального имущества, представляющего собой Объекты теплоснабжения муниципального образования Михайловского сельсовета, Благовещенского района, Амурской области.</t>
  </si>
  <si>
    <t>ООО "СЕРГЕЕВСКОЕ"</t>
  </si>
  <si>
    <t>Амурская область, Благовещенский район, с. Михайловка</t>
  </si>
  <si>
    <t>ООО "ГИДРОСТОК"</t>
  </si>
  <si>
    <t>с.Возжаевка микрорайон Гарнизон</t>
  </si>
  <si>
    <t>Концессионное соглашение в отношении объектов водоснабжения и водоотведения.</t>
  </si>
  <si>
    <t>с.Возжаевка</t>
  </si>
  <si>
    <t>Концессионное соглашение в отношении объектов теплоснабжения.</t>
  </si>
  <si>
    <t>с.Возжаевка микрорайон "Гарнизон"</t>
  </si>
  <si>
    <t>Концессионое соглашение в отношении объектов коммунальной инфраструктуры МО город Свободный</t>
  </si>
  <si>
    <t>Амурская область, г. Свободный</t>
  </si>
  <si>
    <t>https://old.torgi.gov.ru/restricted/notification/notificationView.html?notificationId=29110636&amp;lotId=29110660&amp;prevPageN=2</t>
  </si>
  <si>
    <t>Прекращено.Концессионное соглашение в отношении объектов централизованной системы теплоснабжения находящихся в муниципальной собственности Марковского сельсовета, Благовещенского района, Амурской области.</t>
  </si>
  <si>
    <t>Амурская область, Благовещенский район, с. Марково</t>
  </si>
  <si>
    <t>с.Амурское</t>
  </si>
  <si>
    <t>Концессионное соглашение в отношении объектов централизованной системы холодного водоснабжения, находящихся в муниципальной собственности Марковского сельсовета, Благовещенского района, Амурской области.</t>
  </si>
  <si>
    <t>Амурская область, Благовещенский район, с. Марково, ул. Чумакова.</t>
  </si>
  <si>
    <t>Амурская область, Белогорский район, с.Возжаевка, ул. Гагарина 1Б</t>
  </si>
  <si>
    <t>Амурская область, Белогорский район, с.Возжаевка, ул. Центральная № 9 А</t>
  </si>
  <si>
    <t>Концессионное соглашение в отношении объектов теплоснабжения, находящихся в собственности муниципального образования Возжаевский сельсовет</t>
  </si>
  <si>
    <t>Амурская область, Белогорский район, с.Амурское, ул. Юбилейная № 22 А</t>
  </si>
  <si>
    <t>Концессионное соглашение №1 (с. Чалбачи, с. Николаевка-2)</t>
  </si>
  <si>
    <t>Амурская область, Зейский район,  с. Чалбачи, с. Николаевка-2</t>
  </si>
  <si>
    <t>Концессионное соглашение №2 (п. Береговой)</t>
  </si>
  <si>
    <t>МУП "ЖИЛКОМЭНЕРГО "</t>
  </si>
  <si>
    <t>Амурская область, Зейский район, п. Береговой</t>
  </si>
  <si>
    <t>Концессионное соглашение №1 (п. Береговой)</t>
  </si>
  <si>
    <t>Концессионное соглашение (с. Овсянка)</t>
  </si>
  <si>
    <t>ООО "ОВСЯНКА"</t>
  </si>
  <si>
    <t>Амурская область, Зейский район, с. Овсянка</t>
  </si>
  <si>
    <t>Концессионное соглашение (с. Ивановка)</t>
  </si>
  <si>
    <t>Амурская область, Зейский район, с. Ивановка</t>
  </si>
  <si>
    <t>Концессионное соглашение №1 (с. Октябрьский)</t>
  </si>
  <si>
    <t>ОБЩЕСТВО С ОГРАНИЧЕННОЙ ОТВЕТСТВЕННОСТЬЮ "ОКТЯБРЬСКИЕ КОММУНАЛЬНЫЕ СИСТЕМЫ"</t>
  </si>
  <si>
    <t>Концессионное соглашение №1 (с. Бомнак)</t>
  </si>
  <si>
    <t>Амурская область, Зейский район, с. Бомнак</t>
  </si>
  <si>
    <t>Концессионное соглашение №3 (п. Горный)</t>
  </si>
  <si>
    <t>Амурская область, Зейский район, п. Горный</t>
  </si>
  <si>
    <t>Концессионное соглашение №1 (с. Алгач)</t>
  </si>
  <si>
    <t>Амурская область, Зейский район, с. Алгач</t>
  </si>
  <si>
    <t>Концессионное соглашение №1 (с. Сосновый Бор, с. Гулик)</t>
  </si>
  <si>
    <t>Амурская область, Зейский район, с. Сосновый Бор, с. Гулик</t>
  </si>
  <si>
    <t>Концессионное соглашение в отношении объектов коммунальной инфраструктуры Восточного сельсовета (теплоснабжение)</t>
  </si>
  <si>
    <t>Концессионное соглашение №1 (с. Умлекан)</t>
  </si>
  <si>
    <t>Амурская область, Зейский район, село Умлекан</t>
  </si>
  <si>
    <t>Концессионное соглашение в отношении объектов коммунальной инфраструктуры муниципального образования Тындинский район (с.Усть-Нюкжа)</t>
  </si>
  <si>
    <t>Амурская область, Тындинский район, с. Усть-Нюкжа</t>
  </si>
  <si>
    <t>ООО "ВОДОКАНАЛ"</t>
  </si>
  <si>
    <t>Концессионное соглашение №1 (п. Юбилейный)</t>
  </si>
  <si>
    <t>Амурская область, Зейский район, п. Юбилейный</t>
  </si>
  <si>
    <t>Амурская область, Магдагачинский район, с. Тыгда, ул. Мухина, 2;Амурская область, Магдагачинский район, с. Тыгда, ул. Бояринцева, 6</t>
  </si>
  <si>
    <t>Амурская область, Магдагачинский район, с. Дактуй, ул. майская, строен. 24а;Амурская область, Магдагачинский район, с. Дактуй</t>
  </si>
  <si>
    <t>Амурская область, Магдагачинский район, пгт. Сиваки, ул. Торговая;Амурская область, Магдагачинский район, пгт. Сиваки, ул. Почтовая, 33;Амурская область, магдагачинский район, пгт. Сиваки, ул. Вокзальная, 11</t>
  </si>
  <si>
    <t>Амурская область, Магдагачинский район, пгт. Ушумун</t>
  </si>
  <si>
    <t>Концессионное соглашение №1 (п. Поляковский)</t>
  </si>
  <si>
    <t>Амурская область, Зейский район, п. Поляковский</t>
  </si>
  <si>
    <t>Концессионное соглашение на объекты систем коммунальной инфраструктуру и иные объекты коммунального хозяйства</t>
  </si>
  <si>
    <t>Амурская область, Магдагачинский район, пгт. Магдагачи, пер. Лесной, д.17, Амурская область, Магдагачинский район, пгт. Магдагачи, ул. Молодежная</t>
  </si>
  <si>
    <t>Амурская область, Магдагачинский район, с. Гонжа, ул. Энергетиков; Амурская область, Магдагачинский район, с. Гонжа, ул. Драгалина, 2</t>
  </si>
  <si>
    <t>Амурская область, Магдагачинский район, с. Тыгда, ул. Советская, 60</t>
  </si>
  <si>
    <t>Концессионное соглашение № 2 от 01.12.2018 года в отношении системы коммунальной инфраструктуры и иных объектов коммунального хозяйства Муниципального образования городской округ город Райчихинск</t>
  </si>
  <si>
    <t>ООО "ТВК"</t>
  </si>
  <si>
    <t>Амурская область, город Райчихинск (в том числе нп Широкий, п Зельвино).</t>
  </si>
  <si>
    <t>Реконструкция объектов инженерной инфраструктуры в сфере водоснабжения с. Усть-Кивда Бурейского района</t>
  </si>
  <si>
    <t>Амурская область, Бурейский район, с. Усть-Кивда</t>
  </si>
  <si>
    <t>Реконструкция объектов инженерной инфраструктуры в сфере водоснабжения с. Малиновка Бурейского района</t>
  </si>
  <si>
    <t>Концессионное соглашение на объекты системы коммунальной инфраструктуры и иные объекты коммунального хозяйства</t>
  </si>
  <si>
    <t>Амурская область, Магдагачинский район, с. Черняево</t>
  </si>
  <si>
    <t>Концессионное соглашение №8 (п. Снежногорский)</t>
  </si>
  <si>
    <t>ПАО РОСБАНК</t>
  </si>
  <si>
    <t>Амурская область, Зейский район, п. Снежногорский</t>
  </si>
  <si>
    <t>Концессионное соглашение № 1 от 01.12.2018 годав отношении системы коммунальной инфраструктуры и иных объектов коммунального хозяйства Муниципального образования городской округ город Райчихинск</t>
  </si>
  <si>
    <t>Концессионное соглашение № 2</t>
  </si>
  <si>
    <t>Амурская область, Серышевский район, село Белогорка, улица Центральная</t>
  </si>
  <si>
    <t>Концессионное соглашение №1</t>
  </si>
  <si>
    <t>Амурская область, Серышевский район, село Бочкаревка,улица Школьная,14</t>
  </si>
  <si>
    <t xml:space="preserve">Концессионное соглашения в отношении гидротехнического сооружения Чигиринское водохранилище </t>
  </si>
  <si>
    <t>ООО "ВИТА НОВА"</t>
  </si>
  <si>
    <t>Инженерно-технические сооружения</t>
  </si>
  <si>
    <t>Подводные и подземные технические сооружения, переходы</t>
  </si>
  <si>
    <t>Амурская область, Благовещенский район, с.Чигири</t>
  </si>
  <si>
    <t>Реконструкция; Иное</t>
  </si>
  <si>
    <t>Концессионное соглашение в отношении муниципального имущества, представляющего собой Объекты теплоснабжения школы села Новопетровка, Благовещенского района</t>
  </si>
  <si>
    <t>Амурская область, Благовещенский район,  с. Новопетровка, ул. Школьная, 20а</t>
  </si>
  <si>
    <t>Концессионное  соглашение в отношении объектов водоснабжения,водоотведения находящихся в муниципальной собственности администрации пгт Серышево</t>
  </si>
  <si>
    <t>ООО "ЖКХ""ИСКРА"</t>
  </si>
  <si>
    <t>Амурская область, Серышевский район, пгт Серышево, улица Горького , дом 9</t>
  </si>
  <si>
    <t>Концессионное соглашение в отношении объектов теплоснабжения и горячего водоснабжения, являющихся муниципальной собственностью городского поселения "Город Завитинск" Амурской области от 01.11.2018 (котельная № 6)</t>
  </si>
  <si>
    <t>ООО "СИСТЕМА"</t>
  </si>
  <si>
    <t>Здание котельной (ул. Чапаева, 30 А), площадка для хранения твердого топлива (ул. Станционная, 21), сооружение забора ж/б вокруг котельной (ул. Станционная, 21)</t>
  </si>
  <si>
    <t>Концессионное соглашение № 11 в отношении объектов теплоснабжения: котельной с оборудованием, водонапорной башней и наружными тепловыми сетями, расположенными по адресу: Амурская область, Мазановский район, с.Сапроново, пер.Больничный,1</t>
  </si>
  <si>
    <t>АДМИНИСТРАЦИЯ МАЗАНОВСКОГО РАЙОНА</t>
  </si>
  <si>
    <t>Амурская область, Мазановский район, с.Сапроново, пер.Больничный,1</t>
  </si>
  <si>
    <t>Концессионное соглашение №2/18 в отношении объектов теплоснабжения</t>
  </si>
  <si>
    <t>Амурская область, Белогорский район, с. Белоцерковка, ул. Школьная, 25/1</t>
  </si>
  <si>
    <t>Концессионное соглашение №1/18 в отношении объектов теплоснабжения</t>
  </si>
  <si>
    <t>Амурская область, Белогорский район, с.Великокнязевка, ул.Садовая, 15Б</t>
  </si>
  <si>
    <t>Концессионное соглашение №3/18 в отношении объектов теплоснабжения</t>
  </si>
  <si>
    <t>Амурская область, Белогорский район, с.Заречное, ул.Комсомольская</t>
  </si>
  <si>
    <t>Концессионное соглашение №4/18 в отношении объектов теплоснабжения</t>
  </si>
  <si>
    <t>Амурская область, Белогорский район, с.Кустанаевка, ул.Центральная, 33Б</t>
  </si>
  <si>
    <t>Концессионное соглашение №5/18 в отношении объектов теплоснабжения</t>
  </si>
  <si>
    <t>Амурская область, Белогорский район, с. Лохвицы, ул. Школьная, 73А</t>
  </si>
  <si>
    <t>Концессионное соглашение №6/18 в отношении объектов теплоснабжения</t>
  </si>
  <si>
    <t>Амурская область, Белогорский район, с. Некрасовка, ул. Денисенко, 31</t>
  </si>
  <si>
    <t>Концессионное соглашение №9/18 в отношении объект теплоснабжения</t>
  </si>
  <si>
    <t>Амурская область, Белогорский район, с. Новое, ул.Школьная, д. 2</t>
  </si>
  <si>
    <t>Концессионное соглашение №7/18 в отношении объектов теплоснабжения</t>
  </si>
  <si>
    <t>Амурская область, Белогорский район, с. Светиловка, ул. Школьная, 8</t>
  </si>
  <si>
    <t>Концессионное соглашение №8/18 в отношении объектов теплоснабжения</t>
  </si>
  <si>
    <t>Амурская область, Белогорский район, с. Успеновка, ул. Школьная, 6</t>
  </si>
  <si>
    <t>Концессионное соглашение на объекты водоснабжения и водоотведения</t>
  </si>
  <si>
    <t>с.Томичи,Белогорский район,Амурская область, ул.Строительная,3,ул.Комсомольская,2</t>
  </si>
  <si>
    <t>Концессионное соглашение котельная "СПТУ"</t>
  </si>
  <si>
    <t>Амурская область,Белогорский район,с.Томичи,ул.Комсомольская,2</t>
  </si>
  <si>
    <t>Концессионное соглашение котельная "БАЗА"</t>
  </si>
  <si>
    <t>Амурская обл.,Белогорский район,с.Томичи,ул.Строительная,3</t>
  </si>
  <si>
    <t>Концессионное соглашение в отношении объектов водоснабжения, находящихся в собственности муниципального  образования Ромненский сельсовет, с. Ромны, 21.02.2019г</t>
  </si>
  <si>
    <t>ООО "ВАРВАРОВСКИЙ КОММУНАЛЬЩИК-1"</t>
  </si>
  <si>
    <t>Амурская обл, Ромненский р-он,с.Ромны,ул.Строительная д.2а-Водонапорная скважина; ул.Строительная-водопровод.сеть;ул. Первомайская,д.1а-Вод. башня,скважина;ул. Первомайская - вод.сеть;ул.Ромненская,д.4а- Вод. башня, скважина; ул.Пионерская-вод. сеть; пер. Флотский. д.11а - Вод. башня, скважина;ул.Энергетиков-вод. сеть; ул. Школьная д.20а -вод. башня,скважина;ул.Школьная-вод.сеть;</t>
  </si>
  <si>
    <t>Создание; Реконструкция; Эксплуатация; Иное</t>
  </si>
  <si>
    <t>Концессионное соглашение в отношении объектов водоснабжения системы коммунальной инфраструктуры с. Ерковцы</t>
  </si>
  <si>
    <t>Амурская область, Ивановский район, с. Ерковцы, пер. Больничный 5, водонапорная башня, скважина, водопроводные сети к котельной 1753,7 м.</t>
  </si>
  <si>
    <t>Концессионное соглашение в отношении объектов теплоснабжения системы коммунальной инфраструктуры с. Ерковцы</t>
  </si>
  <si>
    <t xml:space="preserve">Амурска область, Ивановский район, с. Ерковцы, ул. Молодежная, 18, котельная с оборудованием, теплотрасса котельной протяженность 1753,7 м. </t>
  </si>
  <si>
    <t>ООО "ТЕПЛОВИК РЕСУРС"</t>
  </si>
  <si>
    <t>Амурская область, Ромненский район,с.Калиновка, ул.Зеленая,12</t>
  </si>
  <si>
    <t>Концессионное соглашение № 04-15/1-3-2018</t>
  </si>
  <si>
    <t>Амурская область, Тамбовский район, с. Тамбовка, ул. Ленинская, д.145</t>
  </si>
  <si>
    <t>Амурская область, Магдагачинский район, с. Чалганы, ул. Советская, 1</t>
  </si>
  <si>
    <t>Концессионное соглашение № 04-15/1-2-2018</t>
  </si>
  <si>
    <t>Амурская область, Тамбовский район, с. Тамбовка, ул. Северная, д.146,</t>
  </si>
  <si>
    <t>Концессионное соглашение  в отношении объекта теплоснабжения, являющей муниципальной собственностью муниципального образования Воскресеновского сельсовета</t>
  </si>
  <si>
    <t>Амурская область, Михайловский район, с.Воскресеновка, ул.Школьная, 2а</t>
  </si>
  <si>
    <t>Реконструкция объектов инженерной инфраструктуры в сфере водоснабжения с. Родионовка Бурейского района</t>
  </si>
  <si>
    <t>Реконструкция объектов коммунальной инфраструктуры Алексеевского сельсовета</t>
  </si>
  <si>
    <t>Амурская область, Бурейский район, с. Алексеевка, ул. Садовая</t>
  </si>
  <si>
    <t>Реконструкция объектов теплоснабжения, являющихся муниципальной собственностью МО рабочего поселка (пгт) Бурея Бурейского района Амурской области</t>
  </si>
  <si>
    <t>ООО "ТК"</t>
  </si>
  <si>
    <t>Амурская область, Бурейский район,пгт Бурея</t>
  </si>
  <si>
    <t xml:space="preserve"> концессионное соглашение в отношении объектов теплоснабжения, находящихся в муниципальной собственности Шимановского района Амурской области</t>
  </si>
  <si>
    <t>ООО "ЭНЕРГИЯ"</t>
  </si>
  <si>
    <t xml:space="preserve">РФ, Амурская область, Шимановский район, лит. А130, ст. Мухинская </t>
  </si>
  <si>
    <t>Реконструкция объектов водоснабжения, являющихся муниципальной собственностью МО рп. (пгт) Бурея Бурейского района Амурской области</t>
  </si>
  <si>
    <t>Амурская область, Бурейский район,пгт. Бурея</t>
  </si>
  <si>
    <t>концессионое соглашение в отношении водоснабжения и водоотведения</t>
  </si>
  <si>
    <t>ОБЩЕСТВО С ОГРАНИЧЕННОЙ ОТВЕТСТВЕННОСТЬЮ "ВОДОКАНАЛ"</t>
  </si>
  <si>
    <t>Амурская область,Шимановский район,село Мухино</t>
  </si>
  <si>
    <t>котельная с. Заречное</t>
  </si>
  <si>
    <t>МУНИЦИПАЛЬНОЕ КАЗЕННОЕ УЧРЕЖДЕНИЕ КОМИТЕТ ПО УПРАВЛЕНИЮ ИМУЩЕСТВОМ АДМИНИСТРАЦИИ МУНИЦИПАЛЬНОГО ОБРАЗОВАНИЯ БЕЛОГОРСКОГО РАЙОНА</t>
  </si>
  <si>
    <t>ООО "БТК"</t>
  </si>
  <si>
    <t>Амурская область, Белогорский район, с. Заречное, ул. Комсомольская</t>
  </si>
  <si>
    <t>Заключение концессионного соглашения в отношении объектов теплоснабжения, находящихся в собственности муниципального образования Тамбовский муниципальный округ, расположенных в с. Лермонтовка</t>
  </si>
  <si>
    <t>Амурская область Тамбовский район с. Лермонтовка ул. Ленина 40</t>
  </si>
  <si>
    <t>Концессионное соглашение об объектах теплоснабжения</t>
  </si>
  <si>
    <t>Амурская область, Тамбовский район, с. Куропатино, ул. Ленинская, 41А</t>
  </si>
  <si>
    <t>Амурская область Тамбовский район с. Толстовка ул. Пионерская 6Амурская область Тамбовский район с. Толстовка ул. Юбилейная 8</t>
  </si>
  <si>
    <t>Концессионное соглашение в отношении объектов коммунальной инфраструктуры МО Свободненский район (водоснабжение)</t>
  </si>
  <si>
    <t>АДМИНИСТРАЦИЯ СВОБОДНЕНСКОГО РАЙОНА АМУРСКОЙ ОБЛАСТИ</t>
  </si>
  <si>
    <t>ООО "КССР"</t>
  </si>
  <si>
    <t>Амурская область, Свободненский район</t>
  </si>
  <si>
    <t>ООО "РИТМ"</t>
  </si>
  <si>
    <t>1. Амурская область, Константиновский район, с. Крестовоздвиженка, пер. Школьный, 9б;2. Амурская область Константиновский район, с. Коестовоздвиженка;3. Амурская область Константиновский район, с. Крестовоздвиженка, ул. Юбилейная, 19;4. амурская область, Константиновский район, с.Крестовоздвиженка</t>
  </si>
  <si>
    <t>http://old.torgi.gov.ru/restricted/notification/notificationView.html?notificationId=27123600</t>
  </si>
  <si>
    <t>1. Амурская область Константиновский район, с. Крестовоздвиженка, ул. Гагарина,19;2. Амурская область, Константиновский район, с. Крестовоздвиженка, пер Школьный, 9б;3. амурская область Константиновский район, с. Крестовоздвиженка, ул.Переселенчиская, 13а</t>
  </si>
  <si>
    <t>http://old.torgi.gov.ru/restricted/notification/notificationView.html?notificationId=27115855</t>
  </si>
  <si>
    <t>Концессионное соглашение от 24.04.2018 с. Новопетровка</t>
  </si>
  <si>
    <t>АДМИНИСТРАЦИЯ НОВОПЕТРОВСКОГО СЕЛЬСОВЕТА</t>
  </si>
  <si>
    <t>котельная - Амурская область Константиновский район с Новопетровка ул. Школьная 24а;теплотрасса - Амурская область Константинолвский район с Новопетровка</t>
  </si>
  <si>
    <t>http://old.torgi.gov.ru/restricted/notification/notificationView.html?notificationId=26282526</t>
  </si>
  <si>
    <t>Котельная с.Заречное ул.Северная 6</t>
  </si>
  <si>
    <t>АДМИНИСТРАЦИЯ  ОЗЕРЯНСКОГО СЕЛЬСОВЕТА</t>
  </si>
  <si>
    <t>Белогорский район, Амурская область, с. Заречное, 
ул. Северная 6</t>
  </si>
  <si>
    <t>Концессионное соглашение в отношении комплекса технологически и функционально связанных объектов системы коммунального теплоснабжения муниципального образования города Белогорск Амурской области</t>
  </si>
  <si>
    <t>ООО "ГОРЭНЕРГО"</t>
  </si>
  <si>
    <t>Амурская область, город Белогорск</t>
  </si>
  <si>
    <t>АДМИНИСТРАЦИЯ ВОДОРАЗДЕЛЬНЕНСКОГО СЕЛЬСОВЕТА</t>
  </si>
  <si>
    <t>Амурская область, Серышевский район, с.Водораздельное, ул.Переселенческая, 7</t>
  </si>
  <si>
    <t xml:space="preserve">Концессионное соглашение в  отношении объектов коммунальной инфраструктуры МО город Свободный </t>
  </si>
  <si>
    <t>Амурская область, г. Свободный, ул. Загородняя, д..44</t>
  </si>
  <si>
    <t>http://old.torgi.gov.ru/restricted/notification/notificationView.html?notificationId=30590405</t>
  </si>
  <si>
    <t>http://old.torgi.gov.ru/restricted/notification/notificationView.html?notificationId=26378551</t>
  </si>
  <si>
    <t>Реконструкция тепловой сети протяженностью 2298,95 м муниципального образования Успеновского сельсовета Бурейского района</t>
  </si>
  <si>
    <t>Амурская область, Бурейский район, с. Успеновка, ул. Еленского, ул. Центральная, ул. Школьная</t>
  </si>
  <si>
    <t>Котельная поселковая с. Заречное ул. Северная</t>
  </si>
  <si>
    <t>Концессионное соглашение в отношении объектов коммунальной инфраструктуры Урканского сельсовета (теплоснабжение)</t>
  </si>
  <si>
    <t>Амурская область, Тындинский район.с.Уркан</t>
  </si>
  <si>
    <t>https://old.torgi.gov.ru/restricted/notification/notificationView.html?notificationId=23015004&amp;lotId=23015009&amp;prevPageN=6</t>
  </si>
  <si>
    <t xml:space="preserve"> Концессионное соглашение в отношении объектов коммунальной инфраструктуры Соловьевского  сельсовета</t>
  </si>
  <si>
    <t>АО "ПРИИСК СОЛОВЬЁВСКИЙ"</t>
  </si>
  <si>
    <t>Объекты теплоснабжения; Централизованные системы горячего водоснабжения; Централизованные системы холодного водоснабжения</t>
  </si>
  <si>
    <t>Амурская область,Тындинский район ,с. Соловьёвск</t>
  </si>
  <si>
    <t>Концессионное соглашение в отношении объектов теплоснабжения, являющихся муниципальной
собственностью муниципального образования Поярковского сельсовета</t>
  </si>
  <si>
    <t>ООО "ТСК "АМУР-2"</t>
  </si>
  <si>
    <t xml:space="preserve">Амурская область Михайловский район с. Поярково </t>
  </si>
  <si>
    <t>https://old.torgi.gov.ru/restricted/notification/notificationView.html?notificationId=23611604&amp;lotId=23611709&amp;prevPageN=2</t>
  </si>
  <si>
    <t xml:space="preserve">КОНЦЕССИОННОЕ СОГЛАШЕНИЕ в отношении объектов теплоснабжения, являющихся муниципальной
собственностью муниципального образования Дубовского сельсовета
</t>
  </si>
  <si>
    <t>Амурская область, Михайловский район, с. Дубовое, ул. Пионерская, 2б</t>
  </si>
  <si>
    <t>КОНЦЕССИОННОЕ СОГЛАШЕНИЕ  отношении объекта теплоснабжения, являющей муниципальной собственностью муниципального образования Михайловского сельсовета</t>
  </si>
  <si>
    <t>Амурская область, Михайловский район, с. Михайловка, пер. Школьный, д. 2</t>
  </si>
  <si>
    <t>Концессионное соглашение в отношении объектов водоснабжения и водоотведения, находящихся в собственности муниципального образования Новоалександровский сельсовет</t>
  </si>
  <si>
    <t>АДМИНИСТРАЦИЯ НОВОАЛЕКСАНДРОВСКОГО СЕЛЬСОВЕТА</t>
  </si>
  <si>
    <t>ООО "СЕРВИС"</t>
  </si>
  <si>
    <t>Амурская область, Тамбовский район, село Новоалександровка, ул.50 лет Октября, ул. Центральная, ул. Юбилейная.</t>
  </si>
  <si>
    <t>КОНЦЕССИОННОЕ СОГЛАШЕНИЕ в отношении объектов теплоснабжения, являющихся муниципальной
собственностью муниципального образования Коршуновского сельсовета</t>
  </si>
  <si>
    <t>Амурская область, Михайловский район, с. Коршуновка, ул. Лесная 4</t>
  </si>
  <si>
    <t xml:space="preserve">КОНЦЕССИОННОЕ СОГЛАШЕНИЕ в отношении объекта теплоснабжения, являющей муниципальной собственностью муниципального образования Чесноковского сельсовета
</t>
  </si>
  <si>
    <t>Амурская область, Михайловский район, с Чесноково, ул. Новая, д. 16</t>
  </si>
  <si>
    <t>Концессионное соглашение в отношении объектов теплоснабжения, находящихся в собственности муниципального образования Новоалександровский сельсовет</t>
  </si>
  <si>
    <t>Амурская область, Тамбовский район, село Новоалександровка, ул. 50 лет Октября, 6А</t>
  </si>
  <si>
    <t>Концессионное соглашение В отношении объекта теплоснабжения, являющей муниципальной собственностью муниципального образования Калининского сельсовета</t>
  </si>
  <si>
    <t>Амурская область Михайловский район с.Калинино  ул.Школьная д.8</t>
  </si>
  <si>
    <t>КОНЦЕССИОННОЕ СОГЛАШЕНИЕ в отношении объекта теплоснабжения, являющей муниципальной собственностью муниципального образования Новочесноковского сельсовета</t>
  </si>
  <si>
    <t>Амурская область, Михайловский район, с. Новочесноково, ул. Совхозная, д. 6</t>
  </si>
  <si>
    <t>КОНЦЕССИОННОЕ СОГЛАШЕНИЕ В отношении объекта теплоснабжения, являющей муниципальной собственностью муниципального образования Нижнеильиновского сельсовета</t>
  </si>
  <si>
    <t>Амурская область, Михайловский район, с. Нижняя Ильиновка, ул. Пионерская, 2</t>
  </si>
  <si>
    <t>Концессионное соглашение № 1 в отношении объектов коммунальной инфраструктуры МО Свободненский район</t>
  </si>
  <si>
    <t>Концессионное соглашение в отношении объектов водоснабжения и водоотведения, являющихся муниципальной собственностью городского поселения "Город Завитинск" от 01.11.2017 г.(центральная часть города)</t>
  </si>
  <si>
    <t>Здание водонапорной башни,надземный павильон для водоразборной скважины-ул.Степная 2В;здание водонапорной башни,здание насосной станции-ул.Загородная 20;здание водонапорной башни,здание насосной станции-ул.Осовиахимовская 10; здание водонасосной станции-ул. Луговая 2В;здание КНС-Куйбышева 38; здание перекачивающей станции-Комсомольская 54</t>
  </si>
  <si>
    <t>Концессионное соглашение в отношении объектов теплоснабжения, являющихся муниципальной собственностью городского поселения "Город Завитинск" от 13.10.2017 г. (котельная № 7)</t>
  </si>
  <si>
    <t>Котельная № 7 - Амурская область, г. Завитинск, ул. Луговая, 2 А</t>
  </si>
  <si>
    <t>Концессионное соглашение в отношении объектов теплоснабжения, являющихся муниципальной собственностью городского поселения "Город Завитинск" от 29.08.2017 г. (котельные №№ 2,9)</t>
  </si>
  <si>
    <t>ОБЩЕСТВО С ОГРАНИЧЕННОЙ ОТВЕТСТВЕННОСТЬЮ "ВОСТОК"</t>
  </si>
  <si>
    <t>Котельная № 2 - Амурская область, г. Завитинск, ул. Степная, 2 Г; Котельная № 9 - Амурская область, г. Завитинск, ул. Пролетарская, 4</t>
  </si>
  <si>
    <t>https://torgi.gov.ru/restricted/notification/notificationView.html?notificationId=21420549&amp;lotId=21420558&amp;prevPageN=6</t>
  </si>
  <si>
    <t>Концессионное соглашение в отношении объектов теплоснабжения, находящихся в собственности муниципального образования Ромненский сельсовет с. Ромны, 27.12.2018г</t>
  </si>
  <si>
    <t>Амурская область, Ромненский район, с.Ромны</t>
  </si>
  <si>
    <t>КОНЦЕССИОННОЕ СОГЛАШЕНИЕ НА ОБЪЕКТЫ ВОДОСНАБЖЕНИЯ И ИНЫЕ ОБЪЕКТЫ, ОТНОСЯЩИЕСЯ К ВОДОСНАБЖЕНИЮ</t>
  </si>
  <si>
    <t>АДМИНИСТРАЦИЯ СКОВОРОДИНСКОГО РАЙОНА</t>
  </si>
  <si>
    <t>ООО "ВОДОСТОК"</t>
  </si>
  <si>
    <t>Амурская область, г. Сковородино</t>
  </si>
  <si>
    <t>КОНЦЕССИОННОЕ СОГЛАШЕНИЕ НА ОБЪЕКТЫ ВОДООТВЕДЕНИЯ И ИНЫЕ ОБЪЕКТЫ, ОТНОСЯЩИЕСЯ К ВОДООТВЕДЕНИЮ</t>
  </si>
  <si>
    <t>Концессионное соглашение от 09.06.2017 с. Константиновка</t>
  </si>
  <si>
    <t>ОБЩЕСТВО С ОГРАНИЧЕННОЙ ОТВЕТСТВЕННОСТЬЮ "СМУР"</t>
  </si>
  <si>
    <t>Котельная, теплотрасса - Амурская область, Константиновский район, с. Константиновка ул. Ленина 33а;Котельная, теплотрасса - Амурская область Константиновский район, с. Константиновка, ул.Ленина, 74 а;Котельная, теплотрасса - Амурская область, Константиновский район, с. Константиновка, ул. Константиновская, 31</t>
  </si>
  <si>
    <t>http://old.torgi.gov.ru/restricted/notification/notificationView.html?notificationId=20028548</t>
  </si>
  <si>
    <t>Концессионное соглашение от 11.07.2017 с. Верхняя полтавка</t>
  </si>
  <si>
    <t>АДМИНИСТРАЦИЯ ВЕРХНЕПОЛТАВСКОГО СЕЛЬСОВЕТА</t>
  </si>
  <si>
    <t>Котельная, теплотрасса - Амурская область, Константиновский район, с. Средняя Полтавка, Центральная, д.68</t>
  </si>
  <si>
    <t>http://old.torgi.gov.ru/restricted/notification/notificationView.html?notificationId=20027937</t>
  </si>
  <si>
    <t>Концессионное соглашение от 11.07.2017 с. Верхний Уртуй</t>
  </si>
  <si>
    <t>АДМИНИСТРАЦИЯ ВЕРХНЕУРТУЙСКОГО СЕЛЬСОВЕТА</t>
  </si>
  <si>
    <t>Амурская область, Константиновский район, с. Верхний Уртуй, ул. Ленина 52</t>
  </si>
  <si>
    <t>http://old.torgi.gov.ru/restricted/notification/notificationView.html?notificationId=20029690</t>
  </si>
  <si>
    <t>Концессионное соглашение от 11.07.2017 с. Зеньковка</t>
  </si>
  <si>
    <t>АДМИНИСТРАЦИЯ ЗЕНЬКОВСКОГО СЕЛЬСОВЕТА</t>
  </si>
  <si>
    <t>Котельная, теплотрасса - Амурская область Константиновский район, с. ЗолотоножкаКотельная, теплотрасса - Амурская область, Константиновский район, с. Зеньковка</t>
  </si>
  <si>
    <t>http://old.torgi.gov.ru/restricted/notification/notificationView.html?notificationId=20027469</t>
  </si>
  <si>
    <t>Концессионное соглашение от 04.08.2017 с. Нижняя Полтавка</t>
  </si>
  <si>
    <t>Котельная (Братск) Амурская область, Константиновский район, с. Нижняя Полтавка, ул. Юбилейная, д.20;Котельная (Центральная) Амурская область Константиновский район, с. Нижняя Полтавка, ул. Ленина, д. 12А</t>
  </si>
  <si>
    <t>http://old.torgi.gov.ru/restricted/notification/notificationView.html?notificationId=20028455</t>
  </si>
  <si>
    <t>ООО "АТК"</t>
  </si>
  <si>
    <t>Котельная - Амурская область, Константиновский район, с.Константиновка, ул. Новая 36Котельная - Амурская область, Константиновский район, с. Константиновка, ул. Советская, 90</t>
  </si>
  <si>
    <t>Концессионное соглашение № 3</t>
  </si>
  <si>
    <t>ООО "ВОДОКАНАЛ СЕЛА ТОМСКОЕ"</t>
  </si>
  <si>
    <t>с. Томское, Серышевского района Амурской области</t>
  </si>
  <si>
    <t>Концессионное соглашение от 31.08.2017</t>
  </si>
  <si>
    <t>АДМИНИСТРАЦИЯ СЕМИДОМСКОГО СЕЛЬСОВЕТА</t>
  </si>
  <si>
    <t>Амурская область, Константиновский район, с. Семидомка, ул. Ленина, 37</t>
  </si>
  <si>
    <t>http://old.torgi.gov.ru/restricted/notification/notificationView.html?notificationId=20027028</t>
  </si>
  <si>
    <t>Концессионное соглашение от 11.07.2017 с. Новотроицкое</t>
  </si>
  <si>
    <t>АДМИНИСТРАЦИЯ НОВОТРОИЦКОГО СЕЛЬСОВЕТА</t>
  </si>
  <si>
    <t>Амурская область, Константиновский район, с. Новотроицкое</t>
  </si>
  <si>
    <t>http://old.torgi.gov.ru/restricted/notification/notificationView.html?notificationId=20027272</t>
  </si>
  <si>
    <t>Концессионное соглашение от 11.07.2017 с. Новопетровка</t>
  </si>
  <si>
    <t>Амурская область, Константиновский район, с. Орловка, ул. Амурская 13а</t>
  </si>
  <si>
    <t>http://old.torgi.gov.ru/restricted/notification/notificationView.html?notificationId=20027614</t>
  </si>
  <si>
    <t>Концессионное соглашение от 15.11.2017 № 4 на выполнение работ по созданию объектов, модернизации (реконструкции) и замене морально устаревшего и физически изношенного имущества (системы коммунальной инфраструктуры объектов теплоснабжения), и осуществление бесперебойного производства, передачи, распределения и сбыта тепловой энергии</t>
  </si>
  <si>
    <t>ООО "ДВК"</t>
  </si>
  <si>
    <t>п.Архара, ул.Победы, д.52/1</t>
  </si>
  <si>
    <t>Концессионное соглашение от 07.11.2017 № 2 на выполнение работ по созданию объектов, модернизации (реконструкции) и замене морально устаревшего и физически изношенного имущества (системы коммунальной инфраструктуры объектов теплоснабжения), и осуществление бесперебойного производства, передачи, распределения и сбыта тепловой энергии</t>
  </si>
  <si>
    <t>ООО "АТК № 3"</t>
  </si>
  <si>
    <t>Концессионное соглашение от 07.11.2017 № 1 на выполнение работ по созданию объектов, модернизации (реконструкции) и замене морально устаревшего и физически изношенного имущества (системы коммунальной инфраструктуры объектов теплоснабжения), и осуществление бесперебойного производства, передачи, распределения и сбыта тепловой энергии</t>
  </si>
  <si>
    <t>п.Архара, ул.Ленина, д.91/1; ул.Восточная, д.8; ул.Школьная, д.24 "а"; ул.Ленина, д.105/1; ул.Восточная, ДОС 8/1; ул.Ленина, д.90/1; ул.Октябрьская, д.54/1; ул.Больничная, д.7/1; ул.Школьная, д.2; ул.Школьная, д.4/2; ул.Калинина, д.2</t>
  </si>
  <si>
    <t xml:space="preserve"> https://old.torgi.gov.ru/restricted/notification/notificationView.html?notificationId=23455845&amp;lotId=23455917&amp;prevPageN=2  </t>
  </si>
  <si>
    <t>Концессионное соглашение от 07.11.2017 № 3 на выполнение работ по созданию объектов, модернизации (реконструкции) и замене морально устаревшего и физически изношенного имущества (системы коммунальной инфраструктуры объектов водоснабжения, водоотведения), и осуществление холодного водоснабжения, водоотведения, в том числе прием и транспортировка сточных вод</t>
  </si>
  <si>
    <t>Концессионное соглашение от 11.08.2017 с. Коврижка</t>
  </si>
  <si>
    <t>АДМИНИСТРАЦИЯ КОВРИЖСКОГО СЕЛЬСОВЕТА</t>
  </si>
  <si>
    <t>Амурская область, Константиновский район, с. Коврижка, ул. Школьная, 13</t>
  </si>
  <si>
    <t>http://old.torgi.gov.ru/restricted/notification/notificationView.html?notificationId=20028231</t>
  </si>
  <si>
    <t>Концессионное соглашение в отношении объектов теплоснабжения, находящихся в  муниципальной собственности Шимановского района Амурской области</t>
  </si>
  <si>
    <t>объекты теплоснабжения в с. Нововоскресеновка, с.Мухино,с.Новогеоргиевка,, с.Свободный Труд, с.Ушаково, с.Селеткан, с.Малиновка, с.Саскаль, с.с.Петруши,с.Чагоян Шимановского района Амурской области</t>
  </si>
  <si>
    <t>Объекты инженерной инфраструктуры и иное имущество, находящееся на территории муниципального образования Октябрьский район</t>
  </si>
  <si>
    <t>ООО "СТК"</t>
  </si>
  <si>
    <t>Амурская область, Сковородинский район, жд.ст. Мадалан</t>
  </si>
  <si>
    <t>Амурская область, Сковородинский район, с. Джалинда, ул. Сорокина, 1А</t>
  </si>
  <si>
    <t>Амурская область, Сковородинский район, ж.д.ст. БАМ, ул. Октября, 1</t>
  </si>
  <si>
    <t>Концессионное соглашение на объекты систем коммунальной инфраструктцры и иные объекты коммунального хозяйства</t>
  </si>
  <si>
    <t>Амурская область, г. Сковородино, ул. василевского</t>
  </si>
  <si>
    <t>Амурская область, г. Сковородино, ул. Воровского</t>
  </si>
  <si>
    <t>Амурская область, Сковородинский район, с. Невер, ул. Старика, 63</t>
  </si>
  <si>
    <t>Амурская область, Сковородинский район, с. Невер, ул. Старика, 100</t>
  </si>
  <si>
    <t>Амурская область, Сковородинский район, с. Невер, ул. Лермонтова, 7А</t>
  </si>
  <si>
    <t>Амурская область, Сковородинский район, с. Невер, ул. Пушкина</t>
  </si>
  <si>
    <t>КОНЦЕССИОННОЕ СОГЛАШЕНИЕ НА ОБЪЕКТЫ СИСТЕМ КОММУНАЛЬНОЙ ИНФРАСТРУКТУРЫ И ИНЫЕ ОБЪЕКТЫ КОММУНАЛЬНОГО ХОЗЯЙСТВА</t>
  </si>
  <si>
    <t>Амурская область, Сковородинский район, с. Тахтамыгда, ул. Восточная, 3</t>
  </si>
  <si>
    <t>Концессионное соглащение № 13 в отношении объектов теплоснабжения: котельной, водонапорной башни, насосной станции с оборудованием и наружными тепловыми сетями, расположенными по адресу: Амурская область, Мазановский район, с.Таскино, ул.Советская,65</t>
  </si>
  <si>
    <t>ООО "АЭС"</t>
  </si>
  <si>
    <t>Амурская область, Мазановский район, село Таскино, улица Советская,65</t>
  </si>
  <si>
    <t>концессионное соглашение на объекты коммунальной инфраструктуры</t>
  </si>
  <si>
    <t>676124,Амурская область, Магдагачинский район, пгт.Магдагачи, район плотины</t>
  </si>
  <si>
    <t>Концессионное соглашение в отношение водоснабжения с.Огоджа</t>
  </si>
  <si>
    <t>ООО МП "СОЮЗ ЭДАЛ"</t>
  </si>
  <si>
    <t>с.Огоджа</t>
  </si>
  <si>
    <t>Концессионное соглашение в отношение теплоснабжения с.Огоджа</t>
  </si>
  <si>
    <t>Концессионное соглашение в отношении объектов теплоснабжения с.Ивановское</t>
  </si>
  <si>
    <t>с. Ивановское</t>
  </si>
  <si>
    <t>Концессионное соглашение в отношение теплоснабжения пгт.Экимчан</t>
  </si>
  <si>
    <t>пгт.Экимчан</t>
  </si>
  <si>
    <t>Концессионное соглашение администрации Златоустовского сельсовета Селемджинского района</t>
  </si>
  <si>
    <t>ООО "ГОРИЗОНТ"</t>
  </si>
  <si>
    <t>Амурская область, р-н Селемджинский, п. Златоустовск</t>
  </si>
  <si>
    <t>Концессионное соглашение в отношение теплоснабжения с.Стойба</t>
  </si>
  <si>
    <t>с.Стойба</t>
  </si>
  <si>
    <t>Концессионное соглашение в отношение теплоснабжения пгт. Февральск</t>
  </si>
  <si>
    <t>Концессионное соглашение в отношение теплоснабжения пгт.Токур</t>
  </si>
  <si>
    <t>пгт.Токур</t>
  </si>
  <si>
    <t>концессионное соглашение в отношении объектов теплоснабжения с.Березовка</t>
  </si>
  <si>
    <t xml:space="preserve">Амурская область, Ивановский район, с. Березовка ул. Ленина 14- котельная № 1, Амурская обл., Ивановский р-он, с. Березовка ул. Ленина 14-теплосети, Амурская обл., Ивановский р-он, с. Березовка, ул. Кольцевая 1- котельная № 2, с. Березовка ул. Кольцевая, ул. Строительная- теплосети, с. Березовка ул. Красноармейская 130- котельная, с. Березовка ул. Красноармейская 130 - теплотрасса </t>
  </si>
  <si>
    <t>Концессионное соглашение в отношении объектов теплоснабжения системы коммунальной инфраструктуры  с.Семиозерка</t>
  </si>
  <si>
    <t>Амурская область,Ивановский район, с. Семиозерка ул. Кирова 32/2 - котельная, тепловые сети</t>
  </si>
  <si>
    <t>https://torgi.gov.ru/restricted/notification/notificationView.html?notificationId=15740678&amp;lotId=15740733&amp;prevPageN=8</t>
  </si>
  <si>
    <t>Концессионное соглашение в отношении системы коммунальной инфраструктуры (объекты централизованной системы холодного водоснабжения)  с.Семиозерка</t>
  </si>
  <si>
    <t>Амурская область, Ивановский район, с.Семиозерка</t>
  </si>
  <si>
    <t>https://torgi.gov.ru/restricted/notification/notificationView.html?notificationId=15740678&amp;lotId=15740740&amp;prevPageN=2</t>
  </si>
  <si>
    <t>концессионное соглашение в отношении объектов водоснабжения с.Березовка</t>
  </si>
  <si>
    <t xml:space="preserve">Амурская обл., Ивановский р-он с. Березовка ул. Ленина 14-насосная стация, ул. Ленина 14 -водопровод, ул. Кольцевая 1 - насосная станция, ул. Кольцевая 1 - водопровод, ул. Кольцевая 1 - водопроводная башня, ул. Красноармейская 130 - скважина 2400, ул. Красноармейская 130 - скважина, ул. Красноармейская 130 - водонапорная башня, ул. Красноармейская 130 -водопровод, с. Березовка - канализац. сети  </t>
  </si>
  <si>
    <t>концессионное соглашение в отношении объектов водоснабжения и водоотведения с.Березовка</t>
  </si>
  <si>
    <t>Амурская обл., Ивановский р-он, с. Березовка ул. 50 лет Октября - скважина 1, скважина 2, здание водонасосной, вонапорная башня, водопровод, с. Березовка ул. 50 лет Октября - здание очистных сооружений, сети канализационные.</t>
  </si>
  <si>
    <t>концессионное соглашение в отношении объектов теплоснабжения с.Петропавловка</t>
  </si>
  <si>
    <t xml:space="preserve">Амурская область, Ивановский район, с. Петропавловка пер. Новый, 8 - котельная, Амурская область, Ивановский район, с. Петропавловка, пер. Новый - теплотрасса, </t>
  </si>
  <si>
    <t>16\17 Чергали</t>
  </si>
  <si>
    <t>Амурская область Ромненский район с. Чергали,</t>
  </si>
  <si>
    <t>с. Дмитриевка, Ивановский район, ул. Южная 8</t>
  </si>
  <si>
    <t>№ 2/16 Концессионное соглашение</t>
  </si>
  <si>
    <t>Амурская область, Ромненский район, село Амаранка</t>
  </si>
  <si>
    <t xml:space="preserve">№ 1/16 Концессионнное соглашение </t>
  </si>
  <si>
    <t xml:space="preserve">Амурская область, Ромненский район, село Амаранка </t>
  </si>
  <si>
    <t>котельная с.Пригородное</t>
  </si>
  <si>
    <t xml:space="preserve">Амурская область, Белогорский район с.Пригородное, ул. Рабочая 2-а, </t>
  </si>
  <si>
    <t>https://old.torgi.gov.ru/restricted/notification/notificationView.html?notificationId=32493389&amp;lotId=32493535&amp;prevPageN=3</t>
  </si>
  <si>
    <t>АДМИНИСТРАЦИЯ МУРАВЬЕВСКОГО СЕЛЬСОВЕТА</t>
  </si>
  <si>
    <t>Амурская область Тамбовский район с. Резуновка ул. Пионерская 13а</t>
  </si>
  <si>
    <t>Амурская область Тамбовский район с. Муравьевка ул. Комсомольская, 39</t>
  </si>
  <si>
    <t>КОНЦЕССИОННОЕ СОГЛАШЕНИЕ</t>
  </si>
  <si>
    <t>Коболдо</t>
  </si>
  <si>
    <t>АДМИНИСТРАЦИЯ САДОВСКОГО СЕЛЬСОВЕТА</t>
  </si>
  <si>
    <t>Амурская область Тамбовский район с.Садовое ул.Ленина 1Б, с.Садовое пер.Почтовый 8А, с.Лозовое ул.Юбилейная 1Б</t>
  </si>
  <si>
    <t>Концессионное соглашение в отношении объектов теплоснабжения с.Лозовое</t>
  </si>
  <si>
    <t>Амурская область Тамбовский район с.Лозовое ул.Юбилейная 1Г</t>
  </si>
  <si>
    <t>Амурская область Тамбовский район с. Резуновка ул. Комсомольска, ул. Школьная
Амурская область Тамбовский район с. Резуновка ул. Пионерская, 13а</t>
  </si>
  <si>
    <t>Амурская область Тамбовский район с. Муравьевка ул. Комсомольская, ул. Почтовая, ул. Школьная</t>
  </si>
  <si>
    <t>Концессионное соглашение в отношении нежилого здания для реконструкции и последующей эксплуатации объекта муниципальной собственности для предоставления услуг по присмотру и уходу за детьми</t>
  </si>
  <si>
    <t>КРАСАВЦЕВА АМАЛЯ АШОТОВНА</t>
  </si>
  <si>
    <t>Амурская область, Благовещенский район, село Чигири, улица Виноградная, дом Л-84</t>
  </si>
  <si>
    <t>Концессионное соглашение в отношении объектов водоснабжения, находящихся в собственности муниципального образования Козьмодемьяновский сельсовет</t>
  </si>
  <si>
    <t>АДМИНИСТРАЦИЯ КОЗЬМОДЕМЬЯНОВСКОГО СЕЛЬСОВЕТА</t>
  </si>
  <si>
    <t>Амурская область, Тамбовский район, с.Лазаревка, ул.Молодежная - ул.Центральная - ул.Высокая</t>
  </si>
  <si>
    <t>Амурская область, Тамбовский район, с.Придорожное</t>
  </si>
  <si>
    <t>Концессионное соглашение в отношении объектов теплоснабжения, находящихся в собственности муниципального образования Козьмодемьяновский сельсовет</t>
  </si>
  <si>
    <t>Амурская область, Тамбовский район, с. Лазаревка, ул. Молодежная, 1. Амурская область, Тамбовский район, с. Лазаревка, ул. Молодежная - ул. Центральная - ул. Высокая</t>
  </si>
  <si>
    <t>Амурская область, Тамбовский район, с.Косицино</t>
  </si>
  <si>
    <t>15/16 Святоруссовский сельсовет</t>
  </si>
  <si>
    <t>Амурская обл. ромненский р-он с. Святоруссовка ул. Школьная</t>
  </si>
  <si>
    <t>КС</t>
  </si>
  <si>
    <t>Амурская область, Ромненский район, с.Дальневосточное</t>
  </si>
  <si>
    <t>14/16 Святоруссовский сельсовет</t>
  </si>
  <si>
    <t>Амурская обл. Ромненеский р-он, с. Святоруссовка ул. Школьная</t>
  </si>
  <si>
    <t>Амурская область, Тамбовский район, с.Привольное</t>
  </si>
  <si>
    <t>Амурская область Константиновский район, с. Ключи, ул. Кировская 45 А.</t>
  </si>
  <si>
    <t>http://old.torgi.gov.ru/restricted/notification/notificationView.html?notificationId=16981933</t>
  </si>
  <si>
    <t>Амурская область, Константиновский район, с. Ключи, ул. Кировская 45</t>
  </si>
  <si>
    <t>http://old.torgi.gov.ru/restricted/notification/notificationView.html?notificationId=16981845</t>
  </si>
  <si>
    <t>Концессионное соглашение в отношении муниципальногог имущества, представляющего собой объекты теплоснабжения муниципального образования Украинский сельсовет</t>
  </si>
  <si>
    <t>ООО ЖКХ "ВОСТОК"</t>
  </si>
  <si>
    <t>Амурская область, Серышевский район,село Украинка, улица Юбилейная 22а</t>
  </si>
  <si>
    <t>Концессионное соглашение с сфере теплоснабжения с.Садовое</t>
  </si>
  <si>
    <t>Амурская область Тамбовский район с.Садовое ул.Ленина 1Б</t>
  </si>
  <si>
    <t>Реконструкция помещения котельной общей площадью 225,8 кв. м., теплотрассы протяженностью 191,4 м. расположенных по адресу: п. Бурея, ул. Амурская, 3</t>
  </si>
  <si>
    <t>УММП "БУРЕЙСКИЙ ХЛЕБ"</t>
  </si>
  <si>
    <t>Амурская область, Бурейский район, ул. Амурская, 3</t>
  </si>
  <si>
    <t>концессионное соглашение в отношении объектов теплоснабжения, находящихся в собственности муниципального образование Тамбовский сельсовет</t>
  </si>
  <si>
    <t xml:space="preserve">Амурская область, Тамбовский район, с.Привольное
</t>
  </si>
  <si>
    <t>Прекращено Концессионное соглашение в отношении муниципального имущества, представляющего собой Объекты водоснабжения муниципального образования Усть-Ивановского сельсовета Благовещенского района Амурской облаасти</t>
  </si>
  <si>
    <t>БОРИСОВ АРТЁМ АЛЕКСЕЕВИЧ</t>
  </si>
  <si>
    <t>Амурская область, Благовещенский район, село Усть-Ивановка, ул.Новая, 26</t>
  </si>
  <si>
    <t>Завершено.Концессионное соглашение в отношении систем коммунального комплекса Чигиринского сельсовета</t>
  </si>
  <si>
    <t>Амурская область, Благовещенский район, с.Чигири, ул.Тепличная 2</t>
  </si>
  <si>
    <t>Реконструкция теплотрассы, расположенной по адресу: с. Безозерное, ул. Диденко, Школьная, Центральная, пер. Мирный</t>
  </si>
  <si>
    <t>АДМИНИСТРАЦИЯ ЖАРИКОВСКОГО СЕЛЬСОВЕТА</t>
  </si>
  <si>
    <t>Российская федерация Амурская область Тамбовский район с. Жариково с. Свободка</t>
  </si>
  <si>
    <t>Российская Федерация Амурская область Тамбовский район  с. Жаркиово с. Свободка</t>
  </si>
  <si>
    <t>Реконструкция здания котельной общей площадью 295,5 кв. м. с теплотехническим оборудованием, расположенном по адресу: с. Безозерное, ул. Центральная, 8</t>
  </si>
  <si>
    <t>Амурская область, Бурейский район, с. Безозерное, ул. Центральная, 8</t>
  </si>
  <si>
    <t>- Водонапорная башня, Амурская область, Ромненский район, с.Калиновка, ул.Зеленая 12А, год ввода в эксплуатацию 1990, общая площадь 9,2 кв.м.
- Насосная, Амурская область, Ромненский район, с.Калиновка, ул.Зеленая 12А, год ввода в эксплуатацию 1990, общая площадь 8,8 кв.м.</t>
  </si>
  <si>
    <t xml:space="preserve">амурская область, ромненский район, село Рогозовка улица Центральная 
амурская область, ромненский район, село Рогозовка улица Советская </t>
  </si>
  <si>
    <t>Каховка</t>
  </si>
  <si>
    <t xml:space="preserve">с. Каховка, Амурская область, Ромненский район, ул. 70 лет Октября </t>
  </si>
  <si>
    <t>Концессионное соглашение №1 в отношении объектов теплоснабжения с. Нововоскресеновка Шимановского района Амурской области</t>
  </si>
  <si>
    <t>АДМИНИСТРАЦИЯ НОВОВОСКРЕСЕНОВСКОГО СЕЛЬСОВЕТА</t>
  </si>
  <si>
    <t>ООО "УШАКОВСКОЕ"</t>
  </si>
  <si>
    <t>село Нововоскресеновка Шимановского района Амурской области</t>
  </si>
  <si>
    <t>Реконструкция здания котельной с теплотехническим оборудованием и тепловой сети, расположенной по адресу: с. Долдыкан ул. Центральная</t>
  </si>
  <si>
    <t>Консессионное соглашение № 1</t>
  </si>
  <si>
    <t>АДМИНИСТРАЦИЯ СЕЛЕТКАНСКОГО СЕЛЬСОВЕТА</t>
  </si>
  <si>
    <t>с.Селеткан, Шимановского района, Амурской области</t>
  </si>
  <si>
    <t>Концессионное соглашение №1 в отношении объектов теплоснабжения с. Саскаль Шимановского района Амурской области</t>
  </si>
  <si>
    <t>АДМИНИСТРАЦИЯ САСКАЛИНСКОГО СЕЛЬСОВЕТА</t>
  </si>
  <si>
    <t>село Саскаль Шимановского района Амурской области</t>
  </si>
  <si>
    <t xml:space="preserve">Реконструкция объектов коммунальной инфраструктуры Старорайчихинского муниципального образования </t>
  </si>
  <si>
    <t>Концессионное соглашение № 1 в отношении объектов теплоснабжения с. Симоново Шимановского района Амурской области</t>
  </si>
  <si>
    <t>АДМИНИСТРАЦИЯ СИМОНОВСКОГО СЕЛЬСОВЕТА</t>
  </si>
  <si>
    <t>село Симоново Шимановского района Амурской области</t>
  </si>
  <si>
    <t>Реконструкция тепловой сети, протяженностью 1674,1 пог. м., расположенной по адресу: Бурейский район, с. Виноградовка, ул. Верхняя, пер. Школьный</t>
  </si>
  <si>
    <t>Амурская область, Бурейский район, с. Виноградовка, ул. Верхняя, пер. Школьный</t>
  </si>
  <si>
    <t>Концессионное соглашение № 1 в отношении объектов теплоснабжения с. Малиновка Шимановского района Амурской области</t>
  </si>
  <si>
    <t>АДМИНИСТРАЦИЯ МАЛИНОВСКОГО СЕЛЬСОВЕТА</t>
  </si>
  <si>
    <t>село Малиновка Шимановского района Амурской области</t>
  </si>
  <si>
    <t>16/16 Чергали</t>
  </si>
  <si>
    <t>Амурская обл., Ромненский р-н, с. Чергали, ул. Комсомольская 
Амурская обл., Ромненский р-н, с. Смоляное, ул. Трудовая 2</t>
  </si>
  <si>
    <t>АДМИНИСТРАЦИЯ ШИРОКОЛОГСКОГО СЕЛЬСОВЕТА</t>
  </si>
  <si>
    <t>Амурская область Серышевский район с. Широкий Лог , ул Октябрьская, д. 15</t>
  </si>
  <si>
    <t>Концессионное соглашение № 1 в отношении объектов теплоснабжения с.Петруши Шимановского района Амурской области</t>
  </si>
  <si>
    <t>АДМИНИСТРАЦИЯ ПЕТРУШИНСКОГО СЕЛЬСОВЕТА</t>
  </si>
  <si>
    <t>село Петруши Шимановского района Амурской области</t>
  </si>
  <si>
    <t>Реконструкция здания котельной общей площадью 279,2 кв. м. с теплотехническим оборудованием, расположенным по адресу: Бурейский район с. Виноградовка</t>
  </si>
  <si>
    <t xml:space="preserve">Капитальный ремонт и реконструкция (модернизация) коммунальных сетей и иного имущества,  т.ч.:   Здание котельной № 8    1991 года постройки; число этажей – 1; общей площадью 87,3 кв.м. фундамент – бетонный, ленточный; стены – кирпичные; перекрытия – ж/б плиты;  </t>
  </si>
  <si>
    <t>ООО "ЗЕЙСКИЕ ТЕПЛОСЕТИ"</t>
  </si>
  <si>
    <t>г. Зея, мкр. Светлый- п. Временный-Зеленая Роща</t>
  </si>
  <si>
    <t>Капитальный ремонт и реконструкция (модернизация) коммунальных сетей и иного имущества,  т.ч.:</t>
  </si>
  <si>
    <t>ООО "ВОДООЧИСТНАЯ СТАНЦИЯ 3"</t>
  </si>
  <si>
    <t>г. Зея, район ВОС</t>
  </si>
  <si>
    <t>ООО "ТЭК-ЗЕЯ"</t>
  </si>
  <si>
    <t>г. Зея, ул. Магистральная,50</t>
  </si>
  <si>
    <t>КОМИТЕТ ПО УПРАВЛЕНИЮ МУНИЦИПАЛЬНЫМ ИМУЩЕСТВОМ ГОРОДА ЗЕИ</t>
  </si>
  <si>
    <t>г. Зея, пер. Угольный,9</t>
  </si>
  <si>
    <t>Концессионное соглашение в отношении автомобильной дороги общего пользования межмуниципального значения "Введеновка-Февральск-Экимчан"(км 303-км 495)</t>
  </si>
  <si>
    <t>ООО "АЛБЫНСКИЙ РУДНИК"</t>
  </si>
  <si>
    <t>Селемджинский район</t>
  </si>
  <si>
    <t>Реконструкция имущественного коплексаобъектов теплоснабжения муниципального образования Октябрьский район (замена морально устаревшего и физически изношенного  оборорудования и иные мероприятияпо улучшению характеристик и эксплуатационных свойств объекта Соглащения)</t>
  </si>
  <si>
    <t>муниципальное имущество Октябрьского района объекты теплоснабжения с. Екатеринославка котельные № 1,2,3,5,6,7,9,10,13,16,17,18, по ул. Ленина 1, п. Восточный, с. Николо-Александровка, с Максимовка, с. Короли, с. Борисоглебка, с. Новомихайловка, с. Марьяновка, с. Покровка, с. Романовка, п. Трудовой, с. Песчаноозерка, п. Мухинский и тепловые сети к ним.</t>
  </si>
  <si>
    <t>г. Зея, район ЛПК</t>
  </si>
  <si>
    <t>Концессионный договор в отношении пограничного мостового перехода через реку Амур (Хэйлунцзян) в районе городов Благовещенск (РФ) - Хэйхэ (КНР)</t>
  </si>
  <si>
    <t>Российско-китайская совместная компания с огрниченной ответственностью по развитию и строительству моста "Амур" (Хэйлунцзян)"</t>
  </si>
  <si>
    <t>район городов Благовещенск (РФ) - Хэйхэ (КНР)</t>
  </si>
  <si>
    <t>Капитальный ремонт и реконструкция (модернизация) коммунальных сетей и иного имущества,  т.ч.:     Здание котельной № 11 отдельно стоящее здание из пяти этажей с одноэтажными пристройками в т.ч.: основное здание котельной № 11: 1991 года постройки; число этажей – 5; общей площадью 2430,8 кв.м. фундамент – бетонный, ленточный; стены – кирпичные, ж/б панели; перекрытия – ж/б плиты; крыша – мягкая кровля; полы – бетонные, дощатые; проемы оконные – двойные глухие; дверные – дощатые, металлические.  пристройки литер А1, А2, А3: 1991 года постройки; число этажей – 1; общей площадью 327,6 кв.м. фундамент – бетонный, ленточный; стены – кирпичные; перекрытия – ж/б плиты; крыша – шиферная, рубероид; полы – бетонные; проемы оконные – переплеты двойные, глухие; дверные – дощатые, металлические; отмостка; Здание дробильного отделения котельной № 11 отдельно стоящее трехэтажное здание с двумя наземными соединительными галереями топливоподачи из металла цилиндрической формы в т.ч. :основное здание дробильного отделения:  1991 года постройки; число этажей-3; общей площадью 237,7 кв.м.; фундамент – бетонный ленточный; стены - кирпичные; перекрытия – ж/б плиты; крыша – рулонная; полы – бетонные ; проемы   оконные – переплеты двойные глухие; дверные – щитовые; здание тепловой станции подкачки № 3:  1970 года постройки; число этажей-1; общей площадью 96,3 кв.м.; фундамент – ж/бетонный; стены – кирпичные; перекрытия – ж/б плиты; крыша – шиферная; полы – бетонные, дощатые; проемы  оконные – деревянные глухие двойные; дверные – щитовые; отмостка; тепловые сети протяженностью 15600 м. в т.ч. подземная прокладка – 8644 м.; год ввода в эксплуатацию 1975</t>
  </si>
  <si>
    <t>г. Зея, ул. Магистральная,11</t>
  </si>
  <si>
    <t>Капитальный ремонт и реконструкция (модернизация) коммунальных сетей и иного имущества,  т.ч.:  Здание котельной № 10 отдельно стоящее здание с пристроенными гаражами, электрощитовой и токарным цехом: 1991 года постройки; число этажей – 4; общей площадью 2018,4 кв.м. фундамент – бетонный, ленточный; стены – ж/б панели, кирпичные; перекрытия – кирпичные; крыша – металлические профилированные листы; полы – бетонные; проемы оконные – двойные глухие; дверные – щитовые; Здание дробильного отделения котельной № 10 отдельно стоящее здание с одноэтажной кирпичной пристройкой: 1991 года постройки; число этажей-3; общей площадью 168,5 кв.м.; фундамент – бетонный ленточный; стены - кирпичные; перекрытия – ж/б плиты; крыша – металлические профилированные листы; полы – бетонные ; проемы   оконные – переплеты двойные глухие; дверные – щитовые; фундамент под оборудование; здание котельной № 7:  1991 года постройки; число этажей-1; общей площадью 638,5 кв.м.; фундамент – бетонный; стены – кирпичные; перекрытия – ж/б плиты; крыша – шиферная по деревянным стропилам и обрешетке; полы – дощатые; проемы  оконные – деревянные двойные глухие; дверные – деревянные; отмостка; тепловые сети протяженностью 16733 м. в т.ч. подземная прокладка – 8526 м.; год ввода в эксплуатацию 1975</t>
  </si>
  <si>
    <t>г. Зея, пер. Серова,2</t>
  </si>
  <si>
    <t>концессионное соглашение№1в отношении объектов теплоснабжения с.Мухино Шимановского района Амурской области</t>
  </si>
  <si>
    <t>АДМИНИСТРАЦИЯ МУХИНСКОГО СЕЛЬСОВЕТА</t>
  </si>
  <si>
    <t xml:space="preserve">КОНЦЕССИОННОЕ СОГЛАШЕНИЕ  в отношении объектов водоснабжения, находящихся в собственности муниципального образования Солнечный сельсовет </t>
  </si>
  <si>
    <t>Амурская область, Сковородинский район, ж.д.ст.БАМ</t>
  </si>
  <si>
    <t xml:space="preserve">КОНЦЕССИОННОЕ СОГЛАШЕНИЕ  в отношении объектов водоотведения, находящихся в собственности  муниципального образования Солнечный сельсовет </t>
  </si>
  <si>
    <t>Концессионное соглашение в отношении объектов холодного водоснабжения, находящихся в муниципальной собственности Чигиринского сельсовета, Благовещенского района, Амурской области.</t>
  </si>
  <si>
    <t>ООО "ЖИЛСЕРВИС"</t>
  </si>
  <si>
    <t>котельная "База" с.Томичи</t>
  </si>
  <si>
    <t>АДМИНИСТРАЦИЯ ТОМИЧЕВСКОГО СЕЛЬСОВЕТА</t>
  </si>
  <si>
    <t>Амурская область, Белогорский район, с.Томичи, ул.Строительная д.3</t>
  </si>
  <si>
    <t>Концессионное соглашение №1в отношении объектов теплоснабжения с.Чагоян Шимановского района Амурской области</t>
  </si>
  <si>
    <t>АДМИНИСТРАЦИЯ ЧАГОЯНСКОГО СЕЛЬСОВЕТА</t>
  </si>
  <si>
    <t>Чагоян, Шимановский района, Амурской области</t>
  </si>
  <si>
    <t>Котельная с.Амурское ул.Юбилейная № 22 А</t>
  </si>
  <si>
    <t>АДМИНИСТРАЦИЯ ВОЗЖАЕВСКОГО СЕЛЬСОВЕТА</t>
  </si>
  <si>
    <t>с.Амурское ул.Юбилейная № 22 А</t>
  </si>
  <si>
    <t>Котельная с.Возжаевка  ул.Центральная № 9 А</t>
  </si>
  <si>
    <t>с.Возжаевка ул.Центральная № 9 А</t>
  </si>
  <si>
    <t>Котельная с.Возжаевка ул.Гагарина 1Б</t>
  </si>
  <si>
    <t>с.Возжаевка ул.Гагарина 1Бс</t>
  </si>
  <si>
    <t>Реконструкция котельных : с. Антоновка, с. Куприяновка, с. Преображеновка, с.. Успеновка, с. Иннокентьевка Завитинского района; котельная №4 г.Завитинск, ул. Советская 81А с оборудованием и сетями водо и теплоснабжения.</t>
  </si>
  <si>
    <t>Амуркая область, Завитинский район</t>
  </si>
  <si>
    <t>котельная "СПТУ" с.Томичи</t>
  </si>
  <si>
    <t>Амурская область, Белогорский район, с.Томичи, ул.Комсомольская д.2</t>
  </si>
  <si>
    <t>котельная с.Васильевка</t>
  </si>
  <si>
    <t>АДМИНИСТРАЦИЯ ВАСИЛЬЕВСКОГО СЕЛЬСОВЕТА</t>
  </si>
  <si>
    <t>Котельные № 2, № 7, № 9 с оборудованием и сетями теплоснабжения</t>
  </si>
  <si>
    <t>ООО "ТЕПЛОВИК"</t>
  </si>
  <si>
    <t>Котельная № 2 - г.Завитинск, ул.  Степная, 2 Г; Котельная № 7 - г. Завитинск, ул. Луговая, 2 А; Котельная № 9 - г. Завитинск, ул. Пролетарская, 4</t>
  </si>
  <si>
    <t>Реконструкция объектов водоснабжения и водоотведения в г. Завитинске, ул. Советская,81, ул. Советская,83</t>
  </si>
  <si>
    <t>ООО "ЭНЕРГИЯ-4"</t>
  </si>
  <si>
    <t>Амурская область, г.Завитинск, ул. Советская,81. ул. Советская,83</t>
  </si>
  <si>
    <t>Концессионное соглашение в отношение системы коммунальной инфраструктуры и иных объектов коммунального хозяйства Первомайского сельсовета</t>
  </si>
  <si>
    <t>ООО АЛЬТЕРНАТИВА</t>
  </si>
  <si>
    <t>Амурская область, Тындинский район, с. Первомайское</t>
  </si>
  <si>
    <t>Котельные № 1, № 3 с оборудованием и сетями теплоснабжения</t>
  </si>
  <si>
    <t>ООО "ТПК "ДАЛЬСТРОЙСЕРВИС"</t>
  </si>
  <si>
    <t>Котельная № 1 - Амурская область, г. Завитинск, ул. Куйбышева, 47 А;  Котельная № 3 - Амурская область, г. Завитинск, ул. Ерохинская, 74 А</t>
  </si>
  <si>
    <t>Котельная № 5 с оборудованием и сетями теплоснабжения</t>
  </si>
  <si>
    <t>Амурская область, г. Завитинск, ул. Куйбышева, 100</t>
  </si>
  <si>
    <t>https://torgi.gov.ru/restricted/notification/notificationView.html?notificationId=17162460&amp;lotId=17162470&amp;prevPageN=7</t>
  </si>
  <si>
    <t>Концессионное соглашение в отношении ситемы коммунальной инфраструктуры с.Солнечное</t>
  </si>
  <si>
    <t>АДМИНИСТРАЦИЯ ПРИОЗЕРНОГО СЕЛЬСОВЕТА</t>
  </si>
  <si>
    <t xml:space="preserve">Амурская область, Ивановский район, с. Солнечное, пер. Восточный </t>
  </si>
  <si>
    <t>Концессионное соглашение на объекты коммунальной инфраструктуры</t>
  </si>
  <si>
    <t>676124, Магдагачинский район, пгт. Магдагачи</t>
  </si>
  <si>
    <t>676140, Амурская область, Магдагачинский район, с.Дактуй, ул.Рабочая</t>
  </si>
  <si>
    <t xml:space="preserve">676124, Амурская область, Магдагачинский район, с.Гонжа. </t>
  </si>
  <si>
    <t>КОНЦЕССИОННОЕ СОГЛАШЕНИЕ №1 в отношении объектов теплоснабжения с.Ушаково Шимановского района Амурской области</t>
  </si>
  <si>
    <t>АДМИНИСТРАЦИЯ УШАКОВСКОГО СЕЛЬСОВЕТА</t>
  </si>
  <si>
    <t>улица Новая 1 село Ушаково Шимановский район Амурская область</t>
  </si>
  <si>
    <t>Концесионное соглашение № 1</t>
  </si>
  <si>
    <t>АДМИНИСТРАЦИЯ НОВОГЕОРГИЕВСКОГО СЕЛЬСОВЕТА</t>
  </si>
  <si>
    <t>село Новогеоргиевка Шимановского района Амурской области</t>
  </si>
  <si>
    <t>КОНЦЕССИОННОЕ СОГЛАШЕНИЕ в отношении муниципального имущества, представляющего собой Объект теплоснабжения муниципального образования Лебяжьевского сельсовета</t>
  </si>
  <si>
    <t>АДМИНИСТРАЦИЯ ЛЕБЯЖЬЕВСКОГО СЕЛЬСОВЕТА</t>
  </si>
  <si>
    <t>Амурская область, Серышевский район, с. Лебяжье, ул. Иванова, 62</t>
  </si>
  <si>
    <t>Реконструкция (модернизация и замена морально устаревшего и физически изношенного оборудования новым) теплотрассы, расположенной по адресу: с. Родионовка, ул. Школьная, Новая, Пионерская</t>
  </si>
  <si>
    <t>Амурская область, Бурейский район, с. Родионовка, ул. Школьная, Новая, Пионерская</t>
  </si>
  <si>
    <t>Реконструкция (модернизация и замена морально устаревшего и физически изношенного оборудования новым) здания котельной с теплотехническим оборудованием, расположенного по адресу: с. Родионовка, ул. Школьная</t>
  </si>
  <si>
    <t xml:space="preserve">Амурская область, Бурейский район, с. Родионовка, ул. Школьная </t>
  </si>
  <si>
    <t xml:space="preserve">Модернизация котельной с теплотехническим оборудованием, расположенное по адресу: с. Усть-Кивда, ул. Кулустайская, 1А </t>
  </si>
  <si>
    <t xml:space="preserve">Амурская область, Бурейский район, с. Усть-Кивда, ул. Кулустайская, 1А </t>
  </si>
  <si>
    <t>Модернизация котельной с теплотехническим оборудованием, расположенной по адресу: с. Малиновка, ул. Октябрьская</t>
  </si>
  <si>
    <t>Амурская область, Бурейский район, с. Малиновка, ул. Октябрьская</t>
  </si>
  <si>
    <t>Системы холодного водоснабжения и водоотведения</t>
  </si>
  <si>
    <t>УПРАВЛЕНИЕ МУНИЦИПАЛЬНОГО ИМУЩЕСТВА И ЗЕМЕЛЬНЫХ ОТНОШЕНИЙ АДМИНИСТРАЦИИ ГОРОДА ТЫНДЫ</t>
  </si>
  <si>
    <t>ООО "ЖДК-ЭНЕРГОРЕСУРС"</t>
  </si>
  <si>
    <t>город Тында Амурской области</t>
  </si>
  <si>
    <t>Концессионное соглашение в отношении муниципального имущества, представляющего собой Объекты теплоснабжения муниципального образования Казанского сельсовета</t>
  </si>
  <si>
    <t>Амурская обл.Серышевский район с.Казанка ул.Школьная б/н</t>
  </si>
  <si>
    <t>Реконструкция теплотрассы, расположенной по адресу: с. Усть-Кивда, ул. Центральная, ул. Кулустайская</t>
  </si>
  <si>
    <t>Амурская область, Бурейский район, с. Усть-Кивда, ул. Центральная, ул. Кулустайская</t>
  </si>
  <si>
    <t>Реконструкция здания котельной общей площадью 182,3 с теплотехническим оборудованием, расположенном по адресу: Бурейский район, с. Успеновка, ул. Центральная, 8</t>
  </si>
  <si>
    <t>Амурская область, Бурейский район, с. Успеновка, ул. Центральная, 8</t>
  </si>
  <si>
    <t>Система по производству, передаче и распределению тепловой энергии</t>
  </si>
  <si>
    <t>коцессионное соглашение</t>
  </si>
  <si>
    <t>Амурская область Ромненский район с. Знаменка</t>
  </si>
  <si>
    <t>Амурская область, Белогорский район, с. Никольское, ул. Юбилейная 3А</t>
  </si>
  <si>
    <t>Концессионное соглашение № 14 в отношении объектов теплоснабжения: помещения котельной с оборудованием и наружными тепловыми сетями, расположенными по адресу:Амурская область, Мазановсикй район, с.Угловое, ул.Цветочная,2</t>
  </si>
  <si>
    <t>Амурская область, Мазановский район, с.Угловое, ул.Цветочная,2</t>
  </si>
  <si>
    <t>Концессионное соглашение №12 в отношении объектов теплоснабжения: котельной с оборудованием и наружными тепловыми сетями, расположенными по адресу: Амурская область, Мазановский район, с.Сапроново, пер.Школьный,14</t>
  </si>
  <si>
    <t>Амурская область, Мазановский район, с.Сапроново, пер.Школьный,14</t>
  </si>
  <si>
    <t>Концессионное соглашение №10 в отношении объектов теплоснабжения: котельной с оборудованием и наружными тепловыми сетями, расположенными по адресу:Амурская область, Мазановский район, с.Практичи, ул.Новая,1</t>
  </si>
  <si>
    <t>Амурская область, Мазановский район,с.Практичи, ул.Новая,1</t>
  </si>
  <si>
    <t>Амурская область, Ромненский район, с. Знаменка, ул. Центральная</t>
  </si>
  <si>
    <t>Концессионное соглашение в отношении системы коммунальной инфраструктуры с. Среднебелая</t>
  </si>
  <si>
    <t>Амурская область, Ивановский район, с. Среднебелая, ул. Индустриальная, 11</t>
  </si>
  <si>
    <t>ООО "ЭНЕРГОРЕСУРС"</t>
  </si>
  <si>
    <t>Производство, передача и распредление электрической энергии</t>
  </si>
  <si>
    <t>Амурская область, Ромненский район, с. Ромны</t>
  </si>
  <si>
    <t>Реконструкция теплотрассы, расположенной по адресу: п. Бурея, ул. Торговая, 63</t>
  </si>
  <si>
    <t>Амурская область, Бурейский район, п. Бурея, ул. Торговая, 63</t>
  </si>
  <si>
    <t>Реконструкция здания насосной общей площадью 30,8 кв. м. и наружного водопровода протяженностью 772 пог. м., расположенных по адресу: п. Бурея, ул. Октябрьская, 172</t>
  </si>
  <si>
    <t>Амурская область, Бурейский район, п. Бурея, ул. Октябрьская, 172</t>
  </si>
  <si>
    <t>Концессионное соглашение №9 в отношении объектов теплоснабжения: котельной с оборудованием расположенным по адресу:Амурская область, Мазановский район, с.Поповка, ул.Центральная,12</t>
  </si>
  <si>
    <t>Амурская область, Мазановский район, с. Поповка, ул. Центральная, 12</t>
  </si>
  <si>
    <t>Реконструкция помещения котельной общей площадью 57,1 кв. м. и помещения бани общей площадью 170,9 кв. м., расположенных по адресу: п. Бурея, ул. Торговая, 41А</t>
  </si>
  <si>
    <t>Амурская область, Бурейский район, п. Бурея, ул. Торговая, 41А</t>
  </si>
  <si>
    <t>Концессионое соглашение №8 в отношении объектов теплоснабжения: котельной с оборудованием и наружными тепловыми сетями, расположенными по адресу:Амурская область, Мазановский район, с.Мазаново, ул.Ленина,20</t>
  </si>
  <si>
    <t>Амурская область, Мазановский район, с.Мазаново, ул.Ленина, 20</t>
  </si>
  <si>
    <t>Концессионое соглашение №7 в отношении объектов теплоснабжения:котельной с оборудованием и наружными тепловыми сетями, расположенными по адресу:Амурская область, Мазановский район, с.Мазаново, ул.Кирова,14</t>
  </si>
  <si>
    <t>Амурская область, Мазановский район, с.Мазаново, ул.Кирова,14</t>
  </si>
  <si>
    <t>Реконструкция здания котельной общей площадью 69,5 кв. м. и теплотрассы протяженностью 40,15 пог. м., расположенных по адресу: п. Бурея, ул. Партизанская, 42</t>
  </si>
  <si>
    <t>Амурская область, Бурейский район, п. Бурея, ул. Партизанская, 42</t>
  </si>
  <si>
    <t>Реконструкция здания котельной общей площадью 58,6 кв. м. и теплотрассы протяженностью 70 пог. м., расположенных по адресу: п. Бурея, ул. Октябрьская, 85</t>
  </si>
  <si>
    <t>Амурская область, Бурейский район, п. Бурея, ул. Октябрьская, 85</t>
  </si>
  <si>
    <t>Реконструкция здания котельной общей площадью 41,9 кв. м. с теплотехническим оборудованием, расположенного по адресу: п. Бурея, ул. Кировская, 83</t>
  </si>
  <si>
    <t>Амурская область, Бурейский район, п. Бурея, ул. Кировская, 83</t>
  </si>
  <si>
    <t>котельная с. Успеновка</t>
  </si>
  <si>
    <t>АДМИНИСТРАЦИЯ МУНИЦИПАЛЬНОГО ОБРАЗОВАНИЯ БЕЛОГОРСКОГО РАЙОНА</t>
  </si>
  <si>
    <t>Концессионное соглашение №6 в отношении объектов теплоснабжения:котельной с оборудованием и наружными тепловыми сетями, расположенными по адресу:Амурская область,Мазановский район, с.Красноярово, ул.Школьная,20</t>
  </si>
  <si>
    <t>Амурская область,Мазановский район, с.Красноярово, ул.Школьная,20</t>
  </si>
  <si>
    <t>Концессионное соглашение №5 в отношении объектов теплоснабжения: котельной, водонапорной башни с оборудованием и наружными тепловыми сетями, расположенными по адресу:Амурская область, Мазановский район, п.Ивановский, ул.Строителей,10</t>
  </si>
  <si>
    <t>Амурская область, Мазановский район, п.Ивановский, ул.Строителей,10</t>
  </si>
  <si>
    <t>котельная с. Белоцерковка</t>
  </si>
  <si>
    <t>котельная с. Некрасовка</t>
  </si>
  <si>
    <t>Котельная с. Кустанаевка</t>
  </si>
  <si>
    <t>Амурская область, Белогорский район, с. Кустанаевка, ул. Центральная, 33Б</t>
  </si>
  <si>
    <t>котельная с. Новое</t>
  </si>
  <si>
    <t>Котельная с. Лохвицы</t>
  </si>
  <si>
    <t>Амурская область, Ромненский район, с.Поздеевка, ул. Дзержинского;
Амурская область,Ромненский район, с.Поздеевка, ул. Мелиоративная;
Амурская область,Ромненский район, с.Поздеевка, ул. Мелиоративная;
Амурская область,Ромненский район, с.Поздеевка, ул. Дзержинского;
Амурская область,Ромненский район, с.Поздеевка, ул. Мелиоративная;
Амурская область,Ромненский район, с.Поздеевка, ул. Дзержинского</t>
  </si>
  <si>
    <t xml:space="preserve">Котельная, Амурская обл.,Ромненский р-он
с.Калиновка, ул.Зеленая 12.
Тепловые сети,	Амурская обл.,Ромненский р-он
с.Калиновка
</t>
  </si>
  <si>
    <t xml:space="preserve">концессионное соглашение </t>
  </si>
  <si>
    <t>Амурская область,Ромненский район,с.Поздеевка,ул.Мелиоративная;
Амурская область,Ромненский район,с.Поздеевка,ул.Мелиоративная;
Амурская область,Ромненский район,с.Поздеевка,ул.Дзержинского,53;
Амурская область,Ромненский район,с.Поздеевка,ул.Дзержинского;
Амурская область,Ромненский район,с.Верхнебелое,ул.Зеленая,2;
Амурская область,Ромненский район,с.Верхнебелое;</t>
  </si>
  <si>
    <t>Концессионое соглашение №3 в отношении объектов теплоснабжения: котельной, водонапорной башни, насосной станции, с оборудованием и наружными тепловыми сетями, расположенными по адресу: Амурская область, Мазановский район, с.Белоярово, ул.Советская,75а</t>
  </si>
  <si>
    <t>Амурская область, Мазановский район, с.Белоярово, ул.Советская, 75а</t>
  </si>
  <si>
    <t>Консессионое соглашение №2 в отношении объектов теплоснабжения: помещения котельной, расположенной по адресу:Амурская область, Мазановский район, с.Белоярово, ул.Советская,30</t>
  </si>
  <si>
    <t>Амурская область, Мазановский район, с. Белоярово, ул. Советская, 30</t>
  </si>
  <si>
    <t xml:space="preserve">  КОНЦЕССИОННОЕ СОГЛАШЕНИЕ № 1</t>
  </si>
  <si>
    <t>ООО"ВОДНЫЙ РЕСУРС"</t>
  </si>
  <si>
    <t>МО р.п. (пгт) Прогресс</t>
  </si>
  <si>
    <t>котельная с. Великокнязевка</t>
  </si>
  <si>
    <t>Амурская область, Белогорский район, с. Великокнязевка, ул. Садовая, 15Б</t>
  </si>
  <si>
    <t>Реконструкция здания котельной общей площадью 67,9 кв. м., наружной теплосети протяженностью 712 пог. м., расположенных по адресу: п. Бурея, ул. Октябрьская, 172</t>
  </si>
  <si>
    <t>котельная с. Светиловка</t>
  </si>
  <si>
    <t xml:space="preserve">Концессионное соглашение № 1 в отношении объектов теплоснабжения: котельной с оборудованием и наружными тепловыми сетями, расположенными по адресу: Амурская область, Мазановский район, с.Молчаново, ул.Школьная,2 </t>
  </si>
  <si>
    <t>Амурская область, Мазановский район, с.Молчаново, ул.Школьная,2</t>
  </si>
  <si>
    <t>Всего</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</si>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</sst>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name val="Calibri"/>
      <family val="2"/>
      <charset val="204"/>
    </font>
    <font>
      <b/>
      <sz val="11"/>
      <color indexed="8"/>
      <name val="Calibri"/>
      <family val="2"/>
      <charset val="204"/>
      <scheme val="minor"/>
    </font>
  </fonts>
  <fills count="5">
    <fill>
      <patternFill patternType="none"/>
    </fill>
    <fill>
      <patternFill patternType="gray125"/>
    </fill>
    <fill>
      <patternFill patternType="solid">
        <fgColor rgb="FFC5D9F1"/>
      </patternFill>
    </fill>
    <fill>
      <patternFill patternType="solid">
        <fgColor rgb="FFD8E4BC"/>
      </patternFill>
    </fill>
    <fill>
      <patternFill patternType="solid">
        <fgColor rgb="FFCCC0DA"/>
      </patternFill>
    </fill>
  </fills>
  <borders count="3">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s>
  <cellStyleXfs count="1">
    <xf numFmtId="0" fontId="0" fillId="0" borderId="0"/>
  </cellStyleXfs>
  <cellXfs count="30">
    <xf numFmtId="0" fontId="0" fillId="0" borderId="0" xfId="0"/>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protection locked="0"/>
    </xf>
    <xf numFmtId="4" fontId="0" fillId="0" borderId="0" xfId="0" applyNumberFormat="1"/>
    <xf numFmtId="0" fontId="0" fillId="0" borderId="0" xfId="0" applyAlignment="1" applyProtection="1">
      <alignment horizontal="center" vertical="center" wrapText="1"/>
      <protection locked="0"/>
    </xf>
    <xf numFmtId="0" fontId="17" fillId="0" borderId="0" xfId="0" applyFont="1" applyAlignment="1">
      <alignment horizontal="center" vertical="center"/>
    </xf>
    <xf numFmtId="0" fontId="17" fillId="0" borderId="2" xfId="0" applyFont="1" applyBorder="1" applyAlignment="1">
      <alignment horizontal="right"/>
    </xf>
    <xf numFmtId="1" fontId="17" fillId="0" borderId="2" xfId="0" applyNumberFormat="1"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2" fontId="0" fillId="0" borderId="1" xfId="0" applyNumberFormat="1" applyFill="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7"/>
  <sheetViews>
    <sheetView tabSelected="1" zoomScale="70" zoomScaleNormal="70" workbookViewId="0">
      <selection activeCell="Q27" sqref="A27:Q27"/>
    </sheetView>
  </sheetViews>
  <sheetFormatPr defaultRowHeight="15" x14ac:dyDescent="0.25"/>
  <cols>
    <col min="1" max="1" width="9.42578125" customWidth="1"/>
    <col min="2" max="15" width="30" customWidth="1"/>
    <col min="16" max="16" width="22.7109375" customWidth="1"/>
    <col min="17" max="17" width="16.140625" customWidth="1"/>
  </cols>
  <sheetData>
    <row r="1" spans="1:17" ht="57" customHeight="1" x14ac:dyDescent="0.25">
      <c r="A1" s="3" t="s">
        <v>0</v>
      </c>
      <c r="B1" s="4" t="s">
        <v>1</v>
      </c>
      <c r="C1" s="5" t="s">
        <v>2</v>
      </c>
      <c r="D1" s="6" t="s">
        <v>3</v>
      </c>
      <c r="E1" s="7" t="s">
        <v>4</v>
      </c>
      <c r="F1" s="8" t="s">
        <v>5</v>
      </c>
      <c r="G1" s="9" t="s">
        <v>6</v>
      </c>
      <c r="H1" s="10" t="s">
        <v>7</v>
      </c>
      <c r="I1" s="11" t="s">
        <v>8</v>
      </c>
      <c r="J1" s="12" t="s">
        <v>9</v>
      </c>
      <c r="K1" s="13" t="s">
        <v>10</v>
      </c>
      <c r="L1" s="14" t="s">
        <v>11</v>
      </c>
      <c r="M1" s="15" t="s">
        <v>12</v>
      </c>
      <c r="N1" s="16" t="s">
        <v>13</v>
      </c>
      <c r="O1" s="19" t="s">
        <v>1225</v>
      </c>
      <c r="P1" s="17" t="s">
        <v>14</v>
      </c>
      <c r="Q1" s="18" t="s">
        <v>15</v>
      </c>
    </row>
    <row r="2" spans="1:17" ht="135" x14ac:dyDescent="0.25">
      <c r="A2" s="1">
        <v>17745</v>
      </c>
      <c r="B2" s="1" t="s">
        <v>16</v>
      </c>
      <c r="C2" s="1" t="s">
        <v>17</v>
      </c>
      <c r="D2" s="1" t="s">
        <v>18</v>
      </c>
      <c r="E2" s="1" t="s">
        <v>19</v>
      </c>
      <c r="F2" s="1" t="s">
        <v>20</v>
      </c>
      <c r="G2" s="1" t="s">
        <v>21</v>
      </c>
      <c r="H2" s="1" t="s">
        <v>22</v>
      </c>
      <c r="I2" s="1" t="s">
        <v>23</v>
      </c>
      <c r="J2" s="1" t="s">
        <v>24</v>
      </c>
      <c r="K2" s="1" t="s">
        <v>25</v>
      </c>
      <c r="L2" s="2">
        <v>45385</v>
      </c>
      <c r="M2" s="2">
        <v>47118</v>
      </c>
      <c r="N2" s="1">
        <v>4.75</v>
      </c>
      <c r="O2" s="20">
        <f>P2+Q2</f>
        <v>8279</v>
      </c>
      <c r="P2" s="1">
        <v>8279</v>
      </c>
      <c r="Q2" s="1">
        <v>0</v>
      </c>
    </row>
    <row r="3" spans="1:17" ht="60" x14ac:dyDescent="0.25">
      <c r="A3" s="1">
        <v>17563</v>
      </c>
      <c r="B3" s="1" t="s">
        <v>26</v>
      </c>
      <c r="C3" s="1" t="s">
        <v>27</v>
      </c>
      <c r="D3" s="1" t="s">
        <v>28</v>
      </c>
      <c r="E3" s="1" t="s">
        <v>19</v>
      </c>
      <c r="F3" s="1" t="s">
        <v>20</v>
      </c>
      <c r="G3" s="1" t="s">
        <v>29</v>
      </c>
      <c r="H3" s="1" t="s">
        <v>30</v>
      </c>
      <c r="I3" s="1" t="s">
        <v>23</v>
      </c>
      <c r="J3" s="1" t="s">
        <v>24</v>
      </c>
      <c r="K3" s="1"/>
      <c r="L3" s="2">
        <v>45320</v>
      </c>
      <c r="M3" s="2">
        <v>46416</v>
      </c>
      <c r="N3" s="1">
        <v>3</v>
      </c>
      <c r="O3" s="20">
        <f t="shared" ref="O3:O66" si="0">P3+Q3</f>
        <v>1969.204</v>
      </c>
      <c r="P3" s="1">
        <v>1969.204</v>
      </c>
      <c r="Q3" s="1">
        <v>0</v>
      </c>
    </row>
    <row r="4" spans="1:17" ht="75" x14ac:dyDescent="0.25">
      <c r="A4" s="1">
        <v>15467</v>
      </c>
      <c r="B4" s="1" t="s">
        <v>35</v>
      </c>
      <c r="C4" s="1" t="s">
        <v>36</v>
      </c>
      <c r="D4" s="1" t="s">
        <v>37</v>
      </c>
      <c r="E4" s="1" t="s">
        <v>19</v>
      </c>
      <c r="F4" s="1" t="s">
        <v>20</v>
      </c>
      <c r="G4" s="1" t="s">
        <v>21</v>
      </c>
      <c r="H4" s="1" t="s">
        <v>38</v>
      </c>
      <c r="I4" s="1" t="s">
        <v>39</v>
      </c>
      <c r="J4" s="1" t="s">
        <v>24</v>
      </c>
      <c r="K4" s="1" t="s">
        <v>40</v>
      </c>
      <c r="L4" s="2">
        <v>44229</v>
      </c>
      <c r="M4" s="2">
        <v>46022</v>
      </c>
      <c r="N4" s="1">
        <v>4.91</v>
      </c>
      <c r="O4" s="20">
        <f t="shared" si="0"/>
        <v>71.099999999999994</v>
      </c>
      <c r="P4" s="1">
        <v>71.099999999999994</v>
      </c>
      <c r="Q4" s="1">
        <v>0</v>
      </c>
    </row>
    <row r="5" spans="1:17" ht="60" x14ac:dyDescent="0.25">
      <c r="A5" s="1">
        <v>15212</v>
      </c>
      <c r="B5" s="1" t="s">
        <v>41</v>
      </c>
      <c r="C5" s="1" t="s">
        <v>42</v>
      </c>
      <c r="D5" s="1" t="s">
        <v>43</v>
      </c>
      <c r="E5" s="1" t="s">
        <v>19</v>
      </c>
      <c r="F5" s="1" t="s">
        <v>20</v>
      </c>
      <c r="G5" s="1" t="s">
        <v>29</v>
      </c>
      <c r="H5" s="1" t="s">
        <v>44</v>
      </c>
      <c r="I5" s="1" t="s">
        <v>45</v>
      </c>
      <c r="J5" s="1" t="s">
        <v>24</v>
      </c>
      <c r="K5" s="1"/>
      <c r="L5" s="2">
        <v>45280</v>
      </c>
      <c r="M5" s="2">
        <v>48932</v>
      </c>
      <c r="N5" s="1">
        <v>10</v>
      </c>
      <c r="O5" s="20">
        <f t="shared" si="0"/>
        <v>3320</v>
      </c>
      <c r="P5" s="1">
        <v>3220</v>
      </c>
      <c r="Q5" s="1">
        <v>100</v>
      </c>
    </row>
    <row r="6" spans="1:17" ht="60" x14ac:dyDescent="0.25">
      <c r="A6" s="1">
        <v>15210</v>
      </c>
      <c r="B6" s="1" t="s">
        <v>46</v>
      </c>
      <c r="C6" s="1" t="s">
        <v>42</v>
      </c>
      <c r="D6" s="1" t="s">
        <v>43</v>
      </c>
      <c r="E6" s="1" t="s">
        <v>19</v>
      </c>
      <c r="F6" s="1" t="s">
        <v>20</v>
      </c>
      <c r="G6" s="1" t="s">
        <v>47</v>
      </c>
      <c r="H6" s="1" t="s">
        <v>48</v>
      </c>
      <c r="I6" s="1" t="s">
        <v>45</v>
      </c>
      <c r="J6" s="1" t="s">
        <v>24</v>
      </c>
      <c r="K6" s="1"/>
      <c r="L6" s="2">
        <v>45272</v>
      </c>
      <c r="M6" s="2">
        <v>48924</v>
      </c>
      <c r="N6" s="1">
        <v>10</v>
      </c>
      <c r="O6" s="20">
        <f t="shared" si="0"/>
        <v>600</v>
      </c>
      <c r="P6" s="1">
        <v>600</v>
      </c>
      <c r="Q6" s="1">
        <v>0</v>
      </c>
    </row>
    <row r="7" spans="1:17" ht="60" x14ac:dyDescent="0.25">
      <c r="A7" s="1">
        <v>15166</v>
      </c>
      <c r="B7" s="1" t="s">
        <v>49</v>
      </c>
      <c r="C7" s="1" t="s">
        <v>50</v>
      </c>
      <c r="D7" s="1" t="s">
        <v>51</v>
      </c>
      <c r="E7" s="1" t="s">
        <v>19</v>
      </c>
      <c r="F7" s="1" t="s">
        <v>20</v>
      </c>
      <c r="G7" s="1" t="s">
        <v>29</v>
      </c>
      <c r="H7" s="1" t="s">
        <v>52</v>
      </c>
      <c r="I7" s="1" t="s">
        <v>45</v>
      </c>
      <c r="J7" s="1" t="s">
        <v>24</v>
      </c>
      <c r="K7" s="1"/>
      <c r="L7" s="2">
        <v>44816</v>
      </c>
      <c r="M7" s="2">
        <v>48468</v>
      </c>
      <c r="N7" s="1">
        <v>10</v>
      </c>
      <c r="O7" s="20">
        <f t="shared" si="0"/>
        <v>3000</v>
      </c>
      <c r="P7" s="1">
        <v>2390</v>
      </c>
      <c r="Q7" s="1">
        <v>610</v>
      </c>
    </row>
    <row r="8" spans="1:17" ht="45" x14ac:dyDescent="0.25">
      <c r="A8" s="1">
        <v>15165</v>
      </c>
      <c r="B8" s="1" t="s">
        <v>53</v>
      </c>
      <c r="C8" s="1" t="s">
        <v>50</v>
      </c>
      <c r="D8" s="1" t="s">
        <v>51</v>
      </c>
      <c r="E8" s="1" t="s">
        <v>19</v>
      </c>
      <c r="F8" s="1" t="s">
        <v>20</v>
      </c>
      <c r="G8" s="1" t="s">
        <v>47</v>
      </c>
      <c r="H8" s="1" t="s">
        <v>54</v>
      </c>
      <c r="I8" s="1" t="s">
        <v>55</v>
      </c>
      <c r="J8" s="1" t="s">
        <v>24</v>
      </c>
      <c r="K8" s="1"/>
      <c r="L8" s="2">
        <v>44915</v>
      </c>
      <c r="M8" s="2">
        <v>48567</v>
      </c>
      <c r="N8" s="1">
        <v>10</v>
      </c>
      <c r="O8" s="20">
        <f t="shared" si="0"/>
        <v>1120</v>
      </c>
      <c r="P8" s="1">
        <v>1120</v>
      </c>
      <c r="Q8" s="1">
        <v>0</v>
      </c>
    </row>
    <row r="9" spans="1:17" ht="90" x14ac:dyDescent="0.25">
      <c r="A9" s="1">
        <v>15110</v>
      </c>
      <c r="B9" s="1" t="s">
        <v>56</v>
      </c>
      <c r="C9" s="1" t="s">
        <v>57</v>
      </c>
      <c r="D9" s="1" t="s">
        <v>43</v>
      </c>
      <c r="E9" s="1" t="s">
        <v>19</v>
      </c>
      <c r="F9" s="1" t="s">
        <v>20</v>
      </c>
      <c r="G9" s="1" t="s">
        <v>47</v>
      </c>
      <c r="H9" s="1" t="s">
        <v>58</v>
      </c>
      <c r="I9" s="1" t="s">
        <v>45</v>
      </c>
      <c r="J9" s="1" t="s">
        <v>24</v>
      </c>
      <c r="K9" s="1"/>
      <c r="L9" s="2">
        <v>45175</v>
      </c>
      <c r="M9" s="2">
        <v>46752</v>
      </c>
      <c r="N9" s="1">
        <v>4</v>
      </c>
      <c r="O9" s="20">
        <f t="shared" si="0"/>
        <v>1450</v>
      </c>
      <c r="P9" s="1">
        <v>1450</v>
      </c>
      <c r="Q9" s="1">
        <v>0</v>
      </c>
    </row>
    <row r="10" spans="1:17" ht="60" x14ac:dyDescent="0.25">
      <c r="A10" s="1">
        <v>15109</v>
      </c>
      <c r="B10" s="1" t="s">
        <v>59</v>
      </c>
      <c r="C10" s="1" t="s">
        <v>57</v>
      </c>
      <c r="D10" s="1" t="s">
        <v>51</v>
      </c>
      <c r="E10" s="1" t="s">
        <v>19</v>
      </c>
      <c r="F10" s="1" t="s">
        <v>20</v>
      </c>
      <c r="G10" s="1" t="s">
        <v>29</v>
      </c>
      <c r="H10" s="1" t="s">
        <v>60</v>
      </c>
      <c r="I10" s="1" t="s">
        <v>45</v>
      </c>
      <c r="J10" s="1" t="s">
        <v>24</v>
      </c>
      <c r="K10" s="1"/>
      <c r="L10" s="2">
        <v>44812</v>
      </c>
      <c r="M10" s="2">
        <v>48464</v>
      </c>
      <c r="N10" s="1">
        <v>10</v>
      </c>
      <c r="O10" s="20">
        <f t="shared" si="0"/>
        <v>1100</v>
      </c>
      <c r="P10" s="1">
        <v>1040</v>
      </c>
      <c r="Q10" s="1">
        <v>60</v>
      </c>
    </row>
    <row r="11" spans="1:17" ht="60" x14ac:dyDescent="0.25">
      <c r="A11" s="1">
        <v>15104</v>
      </c>
      <c r="B11" s="1" t="s">
        <v>61</v>
      </c>
      <c r="C11" s="1" t="s">
        <v>62</v>
      </c>
      <c r="D11" s="1" t="s">
        <v>43</v>
      </c>
      <c r="E11" s="1" t="s">
        <v>19</v>
      </c>
      <c r="F11" s="1" t="s">
        <v>20</v>
      </c>
      <c r="G11" s="1" t="s">
        <v>47</v>
      </c>
      <c r="H11" s="1" t="s">
        <v>63</v>
      </c>
      <c r="I11" s="1" t="s">
        <v>55</v>
      </c>
      <c r="J11" s="1" t="s">
        <v>24</v>
      </c>
      <c r="K11" s="1"/>
      <c r="L11" s="2">
        <v>45244</v>
      </c>
      <c r="M11" s="2">
        <v>48896</v>
      </c>
      <c r="N11" s="1">
        <v>10</v>
      </c>
      <c r="O11" s="20">
        <f t="shared" si="0"/>
        <v>400</v>
      </c>
      <c r="P11" s="1">
        <v>400</v>
      </c>
      <c r="Q11" s="1">
        <v>0</v>
      </c>
    </row>
    <row r="12" spans="1:17" ht="75" x14ac:dyDescent="0.25">
      <c r="A12" s="1">
        <v>14914</v>
      </c>
      <c r="B12" s="1" t="s">
        <v>64</v>
      </c>
      <c r="C12" s="1" t="s">
        <v>27</v>
      </c>
      <c r="D12" s="1" t="s">
        <v>65</v>
      </c>
      <c r="E12" s="1" t="s">
        <v>19</v>
      </c>
      <c r="F12" s="1" t="s">
        <v>20</v>
      </c>
      <c r="G12" s="1" t="s">
        <v>29</v>
      </c>
      <c r="H12" s="1" t="s">
        <v>66</v>
      </c>
      <c r="I12" s="1" t="s">
        <v>23</v>
      </c>
      <c r="J12" s="1" t="s">
        <v>24</v>
      </c>
      <c r="K12" s="1"/>
      <c r="L12" s="2">
        <v>44887</v>
      </c>
      <c r="M12" s="2">
        <v>47444</v>
      </c>
      <c r="N12" s="1">
        <v>7</v>
      </c>
      <c r="O12" s="20">
        <f t="shared" si="0"/>
        <v>1566.095</v>
      </c>
      <c r="P12" s="1">
        <v>1566.095</v>
      </c>
      <c r="Q12" s="1">
        <v>0</v>
      </c>
    </row>
    <row r="13" spans="1:17" ht="90" x14ac:dyDescent="0.25">
      <c r="A13" s="1">
        <v>14912</v>
      </c>
      <c r="B13" s="1" t="s">
        <v>67</v>
      </c>
      <c r="C13" s="1" t="s">
        <v>27</v>
      </c>
      <c r="D13" s="1" t="s">
        <v>65</v>
      </c>
      <c r="E13" s="1" t="s">
        <v>19</v>
      </c>
      <c r="F13" s="1" t="s">
        <v>20</v>
      </c>
      <c r="G13" s="1" t="s">
        <v>29</v>
      </c>
      <c r="H13" s="1" t="s">
        <v>68</v>
      </c>
      <c r="I13" s="1" t="s">
        <v>23</v>
      </c>
      <c r="J13" s="1" t="s">
        <v>24</v>
      </c>
      <c r="K13" s="1"/>
      <c r="L13" s="2">
        <v>44887</v>
      </c>
      <c r="M13" s="2">
        <v>47444</v>
      </c>
      <c r="N13" s="1">
        <v>7</v>
      </c>
      <c r="O13" s="20">
        <f t="shared" si="0"/>
        <v>1040.107</v>
      </c>
      <c r="P13" s="1">
        <v>1040.107</v>
      </c>
      <c r="Q13" s="1">
        <v>0</v>
      </c>
    </row>
    <row r="14" spans="1:17" ht="75" x14ac:dyDescent="0.25">
      <c r="A14" s="1">
        <v>14910</v>
      </c>
      <c r="B14" s="1" t="s">
        <v>69</v>
      </c>
      <c r="C14" s="1" t="s">
        <v>27</v>
      </c>
      <c r="D14" s="1" t="s">
        <v>65</v>
      </c>
      <c r="E14" s="1" t="s">
        <v>19</v>
      </c>
      <c r="F14" s="1" t="s">
        <v>20</v>
      </c>
      <c r="G14" s="1" t="s">
        <v>29</v>
      </c>
      <c r="H14" s="1" t="s">
        <v>70</v>
      </c>
      <c r="I14" s="1" t="s">
        <v>23</v>
      </c>
      <c r="J14" s="1" t="s">
        <v>24</v>
      </c>
      <c r="K14" s="1"/>
      <c r="L14" s="2">
        <v>44887</v>
      </c>
      <c r="M14" s="2">
        <v>47444</v>
      </c>
      <c r="N14" s="1">
        <v>7</v>
      </c>
      <c r="O14" s="20">
        <f t="shared" si="0"/>
        <v>1360.104</v>
      </c>
      <c r="P14" s="1">
        <v>1360.104</v>
      </c>
      <c r="Q14" s="1">
        <v>0</v>
      </c>
    </row>
    <row r="15" spans="1:17" ht="75" x14ac:dyDescent="0.25">
      <c r="A15" s="1">
        <v>14896</v>
      </c>
      <c r="B15" s="1" t="s">
        <v>71</v>
      </c>
      <c r="C15" s="1" t="s">
        <v>27</v>
      </c>
      <c r="D15" s="1" t="s">
        <v>72</v>
      </c>
      <c r="E15" s="1" t="s">
        <v>19</v>
      </c>
      <c r="F15" s="1" t="s">
        <v>20</v>
      </c>
      <c r="G15" s="1" t="s">
        <v>47</v>
      </c>
      <c r="H15" s="1" t="s">
        <v>73</v>
      </c>
      <c r="I15" s="1" t="s">
        <v>23</v>
      </c>
      <c r="J15" s="1" t="s">
        <v>74</v>
      </c>
      <c r="K15" s="1"/>
      <c r="L15" s="2">
        <v>44344</v>
      </c>
      <c r="M15" s="2">
        <v>46170</v>
      </c>
      <c r="N15" s="1">
        <v>5</v>
      </c>
      <c r="O15" s="20">
        <f t="shared" si="0"/>
        <v>2068.3000000000002</v>
      </c>
      <c r="P15" s="1">
        <v>2068.3000000000002</v>
      </c>
      <c r="Q15" s="1">
        <v>0</v>
      </c>
    </row>
    <row r="16" spans="1:17" ht="90" x14ac:dyDescent="0.25">
      <c r="A16" s="1">
        <v>14881</v>
      </c>
      <c r="B16" s="1" t="s">
        <v>75</v>
      </c>
      <c r="C16" s="1" t="s">
        <v>76</v>
      </c>
      <c r="D16" s="1" t="s">
        <v>77</v>
      </c>
      <c r="E16" s="1" t="s">
        <v>19</v>
      </c>
      <c r="F16" s="1" t="s">
        <v>20</v>
      </c>
      <c r="G16" s="1" t="s">
        <v>29</v>
      </c>
      <c r="H16" s="1" t="s">
        <v>78</v>
      </c>
      <c r="I16" s="1" t="s">
        <v>45</v>
      </c>
      <c r="J16" s="1" t="s">
        <v>24</v>
      </c>
      <c r="K16" s="1"/>
      <c r="L16" s="2">
        <v>45127</v>
      </c>
      <c r="M16" s="2">
        <v>50605</v>
      </c>
      <c r="N16" s="1">
        <v>15</v>
      </c>
      <c r="O16" s="20">
        <f t="shared" si="0"/>
        <v>9310</v>
      </c>
      <c r="P16" s="1">
        <v>9310</v>
      </c>
      <c r="Q16" s="1">
        <v>0</v>
      </c>
    </row>
    <row r="17" spans="1:17" ht="90" x14ac:dyDescent="0.25">
      <c r="A17" s="1">
        <v>14869</v>
      </c>
      <c r="B17" s="1" t="s">
        <v>79</v>
      </c>
      <c r="C17" s="1" t="s">
        <v>80</v>
      </c>
      <c r="D17" s="1" t="s">
        <v>81</v>
      </c>
      <c r="E17" s="1" t="s">
        <v>19</v>
      </c>
      <c r="F17" s="1" t="s">
        <v>20</v>
      </c>
      <c r="G17" s="1" t="s">
        <v>29</v>
      </c>
      <c r="H17" s="1" t="s">
        <v>82</v>
      </c>
      <c r="I17" s="1" t="s">
        <v>45</v>
      </c>
      <c r="J17" s="1" t="s">
        <v>24</v>
      </c>
      <c r="K17" s="1" t="s">
        <v>83</v>
      </c>
      <c r="L17" s="2">
        <v>45184</v>
      </c>
      <c r="M17" s="2">
        <v>46644</v>
      </c>
      <c r="N17" s="1">
        <v>4</v>
      </c>
      <c r="O17" s="20">
        <f t="shared" si="0"/>
        <v>7758.9</v>
      </c>
      <c r="P17" s="1">
        <v>7758.9</v>
      </c>
      <c r="Q17" s="1">
        <v>0</v>
      </c>
    </row>
    <row r="18" spans="1:17" ht="150" x14ac:dyDescent="0.25">
      <c r="A18" s="1">
        <v>14803</v>
      </c>
      <c r="B18" s="1" t="s">
        <v>84</v>
      </c>
      <c r="C18" s="1" t="s">
        <v>85</v>
      </c>
      <c r="D18" s="1" t="s">
        <v>86</v>
      </c>
      <c r="E18" s="1" t="s">
        <v>19</v>
      </c>
      <c r="F18" s="1" t="s">
        <v>20</v>
      </c>
      <c r="G18" s="1" t="s">
        <v>29</v>
      </c>
      <c r="H18" s="1" t="s">
        <v>87</v>
      </c>
      <c r="I18" s="1" t="s">
        <v>88</v>
      </c>
      <c r="J18" s="1" t="s">
        <v>24</v>
      </c>
      <c r="K18" s="1"/>
      <c r="L18" s="2">
        <v>44483</v>
      </c>
      <c r="M18" s="2">
        <v>47289</v>
      </c>
      <c r="N18" s="1">
        <v>8</v>
      </c>
      <c r="O18" s="20">
        <f t="shared" si="0"/>
        <v>24653.044000000002</v>
      </c>
      <c r="P18" s="1">
        <v>24653.044000000002</v>
      </c>
      <c r="Q18" s="1">
        <v>0</v>
      </c>
    </row>
    <row r="19" spans="1:17" ht="135" x14ac:dyDescent="0.25">
      <c r="A19" s="1">
        <v>14802</v>
      </c>
      <c r="B19" s="1" t="s">
        <v>89</v>
      </c>
      <c r="C19" s="1" t="s">
        <v>85</v>
      </c>
      <c r="D19" s="1" t="s">
        <v>90</v>
      </c>
      <c r="E19" s="1" t="s">
        <v>19</v>
      </c>
      <c r="F19" s="1" t="s">
        <v>20</v>
      </c>
      <c r="G19" s="1" t="s">
        <v>29</v>
      </c>
      <c r="H19" s="1" t="s">
        <v>91</v>
      </c>
      <c r="I19" s="1" t="s">
        <v>23</v>
      </c>
      <c r="J19" s="1" t="s">
        <v>24</v>
      </c>
      <c r="K19" s="1"/>
      <c r="L19" s="2">
        <v>44847</v>
      </c>
      <c r="M19" s="2">
        <v>47769</v>
      </c>
      <c r="N19" s="1">
        <v>8</v>
      </c>
      <c r="O19" s="20">
        <f t="shared" si="0"/>
        <v>2492</v>
      </c>
      <c r="P19" s="1">
        <v>2492</v>
      </c>
      <c r="Q19" s="1">
        <v>0</v>
      </c>
    </row>
    <row r="20" spans="1:17" ht="135" x14ac:dyDescent="0.25">
      <c r="A20" s="1">
        <v>14801</v>
      </c>
      <c r="B20" s="1" t="s">
        <v>92</v>
      </c>
      <c r="C20" s="1" t="s">
        <v>85</v>
      </c>
      <c r="D20" s="1" t="s">
        <v>90</v>
      </c>
      <c r="E20" s="1" t="s">
        <v>19</v>
      </c>
      <c r="F20" s="1" t="s">
        <v>20</v>
      </c>
      <c r="G20" s="1" t="s">
        <v>47</v>
      </c>
      <c r="H20" s="1" t="s">
        <v>91</v>
      </c>
      <c r="I20" s="1" t="s">
        <v>23</v>
      </c>
      <c r="J20" s="1" t="s">
        <v>24</v>
      </c>
      <c r="K20" s="1"/>
      <c r="L20" s="2">
        <v>44774</v>
      </c>
      <c r="M20" s="2">
        <v>47696</v>
      </c>
      <c r="N20" s="1">
        <v>8</v>
      </c>
      <c r="O20" s="20">
        <f t="shared" si="0"/>
        <v>403.93</v>
      </c>
      <c r="P20" s="1">
        <v>403.93</v>
      </c>
      <c r="Q20" s="1">
        <v>0</v>
      </c>
    </row>
    <row r="21" spans="1:17" ht="135" x14ac:dyDescent="0.25">
      <c r="A21" s="1">
        <v>14800</v>
      </c>
      <c r="B21" s="1" t="s">
        <v>93</v>
      </c>
      <c r="C21" s="1" t="s">
        <v>85</v>
      </c>
      <c r="D21" s="1" t="s">
        <v>90</v>
      </c>
      <c r="E21" s="1" t="s">
        <v>19</v>
      </c>
      <c r="F21" s="1" t="s">
        <v>20</v>
      </c>
      <c r="G21" s="1" t="s">
        <v>47</v>
      </c>
      <c r="H21" s="1" t="s">
        <v>94</v>
      </c>
      <c r="I21" s="1" t="s">
        <v>45</v>
      </c>
      <c r="J21" s="1" t="s">
        <v>24</v>
      </c>
      <c r="K21" s="1"/>
      <c r="L21" s="2">
        <v>44489</v>
      </c>
      <c r="M21" s="2">
        <v>47391</v>
      </c>
      <c r="N21" s="1">
        <v>8</v>
      </c>
      <c r="O21" s="20">
        <f t="shared" si="0"/>
        <v>571</v>
      </c>
      <c r="P21" s="1">
        <v>571</v>
      </c>
      <c r="Q21" s="1">
        <v>0</v>
      </c>
    </row>
    <row r="22" spans="1:17" ht="135" x14ac:dyDescent="0.25">
      <c r="A22" s="1">
        <v>14799</v>
      </c>
      <c r="B22" s="1" t="s">
        <v>95</v>
      </c>
      <c r="C22" s="1" t="s">
        <v>85</v>
      </c>
      <c r="D22" s="1" t="s">
        <v>90</v>
      </c>
      <c r="E22" s="1" t="s">
        <v>19</v>
      </c>
      <c r="F22" s="1" t="s">
        <v>20</v>
      </c>
      <c r="G22" s="1" t="s">
        <v>29</v>
      </c>
      <c r="H22" s="1" t="s">
        <v>94</v>
      </c>
      <c r="I22" s="1" t="s">
        <v>45</v>
      </c>
      <c r="J22" s="1" t="s">
        <v>24</v>
      </c>
      <c r="K22" s="1"/>
      <c r="L22" s="2">
        <v>44729</v>
      </c>
      <c r="M22" s="2">
        <v>47998</v>
      </c>
      <c r="N22" s="1">
        <v>9</v>
      </c>
      <c r="O22" s="20">
        <f t="shared" si="0"/>
        <v>3344.1</v>
      </c>
      <c r="P22" s="1">
        <v>3344.1</v>
      </c>
      <c r="Q22" s="1">
        <v>0</v>
      </c>
    </row>
    <row r="23" spans="1:17" ht="135" x14ac:dyDescent="0.25">
      <c r="A23" s="1">
        <v>14796</v>
      </c>
      <c r="B23" s="1" t="s">
        <v>89</v>
      </c>
      <c r="C23" s="1" t="s">
        <v>96</v>
      </c>
      <c r="D23" s="1" t="s">
        <v>90</v>
      </c>
      <c r="E23" s="1" t="s">
        <v>19</v>
      </c>
      <c r="F23" s="1" t="s">
        <v>20</v>
      </c>
      <c r="G23" s="1" t="s">
        <v>29</v>
      </c>
      <c r="H23" s="1" t="s">
        <v>91</v>
      </c>
      <c r="I23" s="1" t="s">
        <v>23</v>
      </c>
      <c r="J23" s="1" t="s">
        <v>24</v>
      </c>
      <c r="K23" s="1"/>
      <c r="L23" s="2">
        <v>44847</v>
      </c>
      <c r="M23" s="2">
        <v>47769</v>
      </c>
      <c r="N23" s="1">
        <v>8</v>
      </c>
      <c r="O23" s="20">
        <f t="shared" si="0"/>
        <v>2492</v>
      </c>
      <c r="P23" s="1">
        <v>2492</v>
      </c>
      <c r="Q23" s="1">
        <v>0</v>
      </c>
    </row>
    <row r="24" spans="1:17" ht="135" x14ac:dyDescent="0.25">
      <c r="A24" s="1">
        <v>14794</v>
      </c>
      <c r="B24" s="1" t="s">
        <v>92</v>
      </c>
      <c r="C24" s="1" t="s">
        <v>96</v>
      </c>
      <c r="D24" s="1" t="s">
        <v>90</v>
      </c>
      <c r="E24" s="1" t="s">
        <v>19</v>
      </c>
      <c r="F24" s="1" t="s">
        <v>20</v>
      </c>
      <c r="G24" s="1" t="s">
        <v>47</v>
      </c>
      <c r="H24" s="1" t="s">
        <v>91</v>
      </c>
      <c r="I24" s="1" t="s">
        <v>23</v>
      </c>
      <c r="J24" s="1" t="s">
        <v>24</v>
      </c>
      <c r="K24" s="1"/>
      <c r="L24" s="2">
        <v>44774</v>
      </c>
      <c r="M24" s="2">
        <v>47696</v>
      </c>
      <c r="N24" s="1">
        <v>8</v>
      </c>
      <c r="O24" s="20">
        <f t="shared" si="0"/>
        <v>403.93</v>
      </c>
      <c r="P24" s="1">
        <v>403.93</v>
      </c>
      <c r="Q24" s="1">
        <v>0</v>
      </c>
    </row>
    <row r="25" spans="1:17" ht="120" x14ac:dyDescent="0.25">
      <c r="A25" s="1">
        <v>14736</v>
      </c>
      <c r="B25" s="1" t="s">
        <v>97</v>
      </c>
      <c r="C25" s="1" t="s">
        <v>98</v>
      </c>
      <c r="D25" s="1" t="s">
        <v>99</v>
      </c>
      <c r="E25" s="1" t="s">
        <v>19</v>
      </c>
      <c r="F25" s="1" t="s">
        <v>20</v>
      </c>
      <c r="G25" s="1" t="s">
        <v>29</v>
      </c>
      <c r="H25" s="1" t="s">
        <v>100</v>
      </c>
      <c r="I25" s="1" t="s">
        <v>23</v>
      </c>
      <c r="J25" s="1" t="s">
        <v>24</v>
      </c>
      <c r="K25" s="1"/>
      <c r="L25" s="2">
        <v>45026</v>
      </c>
      <c r="M25" s="2">
        <v>50405</v>
      </c>
      <c r="N25" s="1">
        <v>15</v>
      </c>
      <c r="O25" s="20">
        <f t="shared" si="0"/>
        <v>4970</v>
      </c>
      <c r="P25" s="1">
        <v>4970</v>
      </c>
      <c r="Q25" s="1">
        <v>0</v>
      </c>
    </row>
    <row r="26" spans="1:17" ht="90" x14ac:dyDescent="0.25">
      <c r="A26" s="1">
        <v>14491</v>
      </c>
      <c r="B26" s="1" t="s">
        <v>101</v>
      </c>
      <c r="C26" s="1" t="s">
        <v>36</v>
      </c>
      <c r="D26" s="1" t="s">
        <v>102</v>
      </c>
      <c r="E26" s="1" t="s">
        <v>19</v>
      </c>
      <c r="F26" s="1" t="s">
        <v>20</v>
      </c>
      <c r="G26" s="1" t="s">
        <v>103</v>
      </c>
      <c r="H26" s="1" t="s">
        <v>104</v>
      </c>
      <c r="I26" s="1" t="s">
        <v>45</v>
      </c>
      <c r="J26" s="1" t="s">
        <v>24</v>
      </c>
      <c r="K26" s="1" t="s">
        <v>105</v>
      </c>
      <c r="L26" s="2">
        <v>45097</v>
      </c>
      <c r="M26" s="2">
        <v>46752</v>
      </c>
      <c r="N26" s="1">
        <v>5</v>
      </c>
      <c r="O26" s="20">
        <f t="shared" si="0"/>
        <v>26.6</v>
      </c>
      <c r="P26" s="1">
        <v>26.6</v>
      </c>
      <c r="Q26" s="1">
        <v>0</v>
      </c>
    </row>
    <row r="27" spans="1:17" ht="60" x14ac:dyDescent="0.25">
      <c r="A27" s="27">
        <v>14456</v>
      </c>
      <c r="B27" s="27" t="s">
        <v>106</v>
      </c>
      <c r="C27" s="27" t="s">
        <v>107</v>
      </c>
      <c r="D27" s="27" t="s">
        <v>86</v>
      </c>
      <c r="E27" s="27" t="s">
        <v>19</v>
      </c>
      <c r="F27" s="27" t="s">
        <v>20</v>
      </c>
      <c r="G27" s="27" t="s">
        <v>29</v>
      </c>
      <c r="H27" s="27" t="s">
        <v>108</v>
      </c>
      <c r="I27" s="27" t="s">
        <v>45</v>
      </c>
      <c r="J27" s="27" t="s">
        <v>74</v>
      </c>
      <c r="K27" s="27"/>
      <c r="L27" s="28">
        <v>45065</v>
      </c>
      <c r="M27" s="28">
        <v>47664</v>
      </c>
      <c r="N27" s="27">
        <v>7</v>
      </c>
      <c r="O27" s="29">
        <f t="shared" si="0"/>
        <v>1333.0219999999999</v>
      </c>
      <c r="P27" s="27">
        <v>1333.0219999999999</v>
      </c>
      <c r="Q27" s="27">
        <v>0</v>
      </c>
    </row>
    <row r="28" spans="1:17" ht="60" x14ac:dyDescent="0.25">
      <c r="A28" s="1">
        <v>14454</v>
      </c>
      <c r="B28" s="1" t="s">
        <v>109</v>
      </c>
      <c r="C28" s="1" t="s">
        <v>107</v>
      </c>
      <c r="D28" s="1" t="s">
        <v>81</v>
      </c>
      <c r="E28" s="1" t="s">
        <v>19</v>
      </c>
      <c r="F28" s="1" t="s">
        <v>20</v>
      </c>
      <c r="G28" s="1" t="s">
        <v>29</v>
      </c>
      <c r="H28" s="1" t="s">
        <v>110</v>
      </c>
      <c r="I28" s="1" t="s">
        <v>45</v>
      </c>
      <c r="J28" s="1" t="s">
        <v>24</v>
      </c>
      <c r="K28" s="1"/>
      <c r="L28" s="2">
        <v>44531</v>
      </c>
      <c r="M28" s="2">
        <v>46022</v>
      </c>
      <c r="N28" s="1">
        <v>3</v>
      </c>
      <c r="O28" s="20">
        <f t="shared" si="0"/>
        <v>1030</v>
      </c>
      <c r="P28" s="1">
        <v>1030</v>
      </c>
      <c r="Q28" s="1">
        <v>0</v>
      </c>
    </row>
    <row r="29" spans="1:17" ht="60" x14ac:dyDescent="0.25">
      <c r="A29" s="1">
        <v>14450</v>
      </c>
      <c r="B29" s="1" t="s">
        <v>111</v>
      </c>
      <c r="C29" s="1" t="s">
        <v>107</v>
      </c>
      <c r="D29" s="1" t="s">
        <v>112</v>
      </c>
      <c r="E29" s="1" t="s">
        <v>19</v>
      </c>
      <c r="F29" s="1" t="s">
        <v>20</v>
      </c>
      <c r="G29" s="1" t="s">
        <v>29</v>
      </c>
      <c r="H29" s="1" t="s">
        <v>113</v>
      </c>
      <c r="I29" s="1" t="s">
        <v>45</v>
      </c>
      <c r="J29" s="1" t="s">
        <v>24</v>
      </c>
      <c r="K29" s="1"/>
      <c r="L29" s="2">
        <v>44951</v>
      </c>
      <c r="M29" s="2">
        <v>48603</v>
      </c>
      <c r="N29" s="1">
        <v>10</v>
      </c>
      <c r="O29" s="20">
        <f t="shared" si="0"/>
        <v>4320</v>
      </c>
      <c r="P29" s="1">
        <v>4320</v>
      </c>
      <c r="Q29" s="1">
        <v>0</v>
      </c>
    </row>
    <row r="30" spans="1:17" ht="60" x14ac:dyDescent="0.25">
      <c r="A30" s="1">
        <v>14443</v>
      </c>
      <c r="B30" s="1" t="s">
        <v>114</v>
      </c>
      <c r="C30" s="1" t="s">
        <v>107</v>
      </c>
      <c r="D30" s="1" t="s">
        <v>115</v>
      </c>
      <c r="E30" s="1" t="s">
        <v>19</v>
      </c>
      <c r="F30" s="1" t="s">
        <v>20</v>
      </c>
      <c r="G30" s="1" t="s">
        <v>29</v>
      </c>
      <c r="H30" s="1" t="s">
        <v>116</v>
      </c>
      <c r="I30" s="1" t="s">
        <v>45</v>
      </c>
      <c r="J30" s="1" t="s">
        <v>24</v>
      </c>
      <c r="K30" s="1"/>
      <c r="L30" s="2">
        <v>44796</v>
      </c>
      <c r="M30" s="2">
        <v>48449</v>
      </c>
      <c r="N30" s="1">
        <v>10</v>
      </c>
      <c r="O30" s="20">
        <f t="shared" si="0"/>
        <v>6919</v>
      </c>
      <c r="P30" s="1">
        <v>6919</v>
      </c>
      <c r="Q30" s="1">
        <v>0</v>
      </c>
    </row>
    <row r="31" spans="1:17" ht="90" x14ac:dyDescent="0.25">
      <c r="A31" s="1">
        <v>13956</v>
      </c>
      <c r="B31" s="1" t="s">
        <v>117</v>
      </c>
      <c r="C31" s="1" t="s">
        <v>118</v>
      </c>
      <c r="D31" s="1" t="s">
        <v>119</v>
      </c>
      <c r="E31" s="1" t="s">
        <v>19</v>
      </c>
      <c r="F31" s="1" t="s">
        <v>20</v>
      </c>
      <c r="G31" s="1" t="s">
        <v>120</v>
      </c>
      <c r="H31" s="1" t="s">
        <v>121</v>
      </c>
      <c r="I31" s="1" t="s">
        <v>45</v>
      </c>
      <c r="J31" s="1" t="s">
        <v>122</v>
      </c>
      <c r="K31" s="1" t="s">
        <v>123</v>
      </c>
      <c r="L31" s="2">
        <v>44973</v>
      </c>
      <c r="M31" s="2">
        <v>48625</v>
      </c>
      <c r="N31" s="1">
        <v>10</v>
      </c>
      <c r="O31" s="20">
        <f t="shared" si="0"/>
        <v>200</v>
      </c>
      <c r="P31" s="1">
        <v>200</v>
      </c>
      <c r="Q31" s="1">
        <v>0</v>
      </c>
    </row>
    <row r="32" spans="1:17" ht="105" x14ac:dyDescent="0.25">
      <c r="A32" s="1">
        <v>13772</v>
      </c>
      <c r="B32" s="1" t="s">
        <v>124</v>
      </c>
      <c r="C32" s="1" t="s">
        <v>125</v>
      </c>
      <c r="D32" s="1" t="s">
        <v>126</v>
      </c>
      <c r="E32" s="1" t="s">
        <v>19</v>
      </c>
      <c r="F32" s="1" t="s">
        <v>20</v>
      </c>
      <c r="G32" s="1" t="s">
        <v>29</v>
      </c>
      <c r="H32" s="1" t="s">
        <v>127</v>
      </c>
      <c r="I32" s="1" t="s">
        <v>23</v>
      </c>
      <c r="J32" s="1" t="s">
        <v>24</v>
      </c>
      <c r="K32" s="1"/>
      <c r="L32" s="2">
        <v>44956</v>
      </c>
      <c r="M32" s="2">
        <v>46752</v>
      </c>
      <c r="N32" s="1">
        <v>5</v>
      </c>
      <c r="O32" s="20">
        <f t="shared" si="0"/>
        <v>142</v>
      </c>
      <c r="P32" s="1">
        <v>142</v>
      </c>
      <c r="Q32" s="1">
        <v>0</v>
      </c>
    </row>
    <row r="33" spans="1:17" ht="120" x14ac:dyDescent="0.25">
      <c r="A33" s="1">
        <v>13590</v>
      </c>
      <c r="B33" s="1" t="s">
        <v>128</v>
      </c>
      <c r="C33" s="1" t="s">
        <v>129</v>
      </c>
      <c r="D33" s="1" t="s">
        <v>130</v>
      </c>
      <c r="E33" s="1" t="s">
        <v>19</v>
      </c>
      <c r="F33" s="1" t="s">
        <v>20</v>
      </c>
      <c r="G33" s="1" t="s">
        <v>47</v>
      </c>
      <c r="H33" s="1" t="s">
        <v>131</v>
      </c>
      <c r="I33" s="1" t="s">
        <v>23</v>
      </c>
      <c r="J33" s="1" t="s">
        <v>24</v>
      </c>
      <c r="K33" s="1"/>
      <c r="L33" s="2">
        <v>44733</v>
      </c>
      <c r="M33" s="2">
        <v>46387</v>
      </c>
      <c r="N33" s="1">
        <v>5</v>
      </c>
      <c r="O33" s="20">
        <f t="shared" si="0"/>
        <v>50</v>
      </c>
      <c r="P33" s="1">
        <v>50</v>
      </c>
      <c r="Q33" s="1">
        <v>0</v>
      </c>
    </row>
    <row r="34" spans="1:17" ht="75" x14ac:dyDescent="0.25">
      <c r="A34" s="1">
        <v>13552</v>
      </c>
      <c r="B34" s="1" t="s">
        <v>132</v>
      </c>
      <c r="C34" s="1" t="s">
        <v>133</v>
      </c>
      <c r="D34" s="1" t="s">
        <v>130</v>
      </c>
      <c r="E34" s="1" t="s">
        <v>19</v>
      </c>
      <c r="F34" s="1" t="s">
        <v>20</v>
      </c>
      <c r="G34" s="1" t="s">
        <v>134</v>
      </c>
      <c r="H34" s="1" t="s">
        <v>135</v>
      </c>
      <c r="I34" s="1" t="s">
        <v>23</v>
      </c>
      <c r="J34" s="1" t="s">
        <v>24</v>
      </c>
      <c r="K34" s="1"/>
      <c r="L34" s="2">
        <v>44830</v>
      </c>
      <c r="M34" s="2">
        <v>46387</v>
      </c>
      <c r="N34" s="1">
        <v>4</v>
      </c>
      <c r="O34" s="20">
        <f t="shared" si="0"/>
        <v>54</v>
      </c>
      <c r="P34" s="1">
        <v>54</v>
      </c>
      <c r="Q34" s="1">
        <v>0</v>
      </c>
    </row>
    <row r="35" spans="1:17" ht="165" x14ac:dyDescent="0.25">
      <c r="A35" s="1">
        <v>13509</v>
      </c>
      <c r="B35" s="1" t="s">
        <v>136</v>
      </c>
      <c r="C35" s="1" t="s">
        <v>36</v>
      </c>
      <c r="D35" s="1" t="s">
        <v>37</v>
      </c>
      <c r="E35" s="1" t="s">
        <v>19</v>
      </c>
      <c r="F35" s="1" t="s">
        <v>20</v>
      </c>
      <c r="G35" s="1" t="s">
        <v>21</v>
      </c>
      <c r="H35" s="1" t="s">
        <v>38</v>
      </c>
      <c r="I35" s="1" t="s">
        <v>55</v>
      </c>
      <c r="J35" s="1" t="s">
        <v>24</v>
      </c>
      <c r="K35" s="1" t="s">
        <v>137</v>
      </c>
      <c r="L35" s="2">
        <v>45021</v>
      </c>
      <c r="M35" s="2">
        <v>46022</v>
      </c>
      <c r="N35" s="1">
        <v>2.74</v>
      </c>
      <c r="O35" s="20">
        <f t="shared" si="0"/>
        <v>1.4</v>
      </c>
      <c r="P35" s="1">
        <v>1.4</v>
      </c>
      <c r="Q35" s="1">
        <v>0</v>
      </c>
    </row>
    <row r="36" spans="1:17" ht="90" x14ac:dyDescent="0.25">
      <c r="A36" s="1">
        <v>13410</v>
      </c>
      <c r="B36" s="1" t="s">
        <v>138</v>
      </c>
      <c r="C36" s="1" t="s">
        <v>139</v>
      </c>
      <c r="D36" s="1" t="s">
        <v>140</v>
      </c>
      <c r="E36" s="1" t="s">
        <v>19</v>
      </c>
      <c r="F36" s="1" t="s">
        <v>20</v>
      </c>
      <c r="G36" s="1" t="s">
        <v>29</v>
      </c>
      <c r="H36" s="1" t="s">
        <v>141</v>
      </c>
      <c r="I36" s="1" t="s">
        <v>45</v>
      </c>
      <c r="J36" s="1" t="s">
        <v>24</v>
      </c>
      <c r="K36" s="1" t="s">
        <v>142</v>
      </c>
      <c r="L36" s="2">
        <v>44813</v>
      </c>
      <c r="M36" s="2">
        <v>50040</v>
      </c>
      <c r="N36" s="1">
        <v>15</v>
      </c>
      <c r="O36" s="20">
        <f t="shared" si="0"/>
        <v>2011</v>
      </c>
      <c r="P36" s="1">
        <v>2011</v>
      </c>
      <c r="Q36" s="1">
        <v>0</v>
      </c>
    </row>
    <row r="37" spans="1:17" ht="105" x14ac:dyDescent="0.25">
      <c r="A37" s="1">
        <v>13409</v>
      </c>
      <c r="B37" s="1" t="s">
        <v>143</v>
      </c>
      <c r="C37" s="1" t="s">
        <v>139</v>
      </c>
      <c r="D37" s="1" t="s">
        <v>140</v>
      </c>
      <c r="E37" s="1" t="s">
        <v>19</v>
      </c>
      <c r="F37" s="1" t="s">
        <v>20</v>
      </c>
      <c r="G37" s="1" t="s">
        <v>29</v>
      </c>
      <c r="H37" s="1" t="s">
        <v>144</v>
      </c>
      <c r="I37" s="1" t="s">
        <v>45</v>
      </c>
      <c r="J37" s="1" t="s">
        <v>24</v>
      </c>
      <c r="K37" s="1" t="s">
        <v>145</v>
      </c>
      <c r="L37" s="2">
        <v>44880</v>
      </c>
      <c r="M37" s="2">
        <v>50040</v>
      </c>
      <c r="N37" s="1">
        <v>15</v>
      </c>
      <c r="O37" s="20">
        <f t="shared" si="0"/>
        <v>5325</v>
      </c>
      <c r="P37" s="1">
        <v>5325</v>
      </c>
      <c r="Q37" s="1">
        <v>0</v>
      </c>
    </row>
    <row r="38" spans="1:17" ht="165" x14ac:dyDescent="0.25">
      <c r="A38" s="1">
        <v>13187</v>
      </c>
      <c r="B38" s="1" t="s">
        <v>146</v>
      </c>
      <c r="C38" s="1" t="s">
        <v>147</v>
      </c>
      <c r="D38" s="1" t="s">
        <v>148</v>
      </c>
      <c r="E38" s="1" t="s">
        <v>19</v>
      </c>
      <c r="F38" s="1" t="s">
        <v>20</v>
      </c>
      <c r="G38" s="1" t="s">
        <v>29</v>
      </c>
      <c r="H38" s="1" t="s">
        <v>149</v>
      </c>
      <c r="I38" s="1" t="s">
        <v>23</v>
      </c>
      <c r="J38" s="1" t="s">
        <v>24</v>
      </c>
      <c r="K38" s="1" t="s">
        <v>150</v>
      </c>
      <c r="L38" s="2">
        <v>44881</v>
      </c>
      <c r="M38" s="2">
        <v>46706</v>
      </c>
      <c r="N38" s="1">
        <v>5</v>
      </c>
      <c r="O38" s="20">
        <f t="shared" si="0"/>
        <v>28204.7</v>
      </c>
      <c r="P38" s="1">
        <v>28204.7</v>
      </c>
      <c r="Q38" s="1">
        <v>0</v>
      </c>
    </row>
    <row r="39" spans="1:17" ht="90" x14ac:dyDescent="0.25">
      <c r="A39" s="1">
        <v>13154</v>
      </c>
      <c r="B39" s="1" t="s">
        <v>151</v>
      </c>
      <c r="C39" s="1" t="s">
        <v>152</v>
      </c>
      <c r="D39" s="1" t="s">
        <v>81</v>
      </c>
      <c r="E39" s="1" t="s">
        <v>19</v>
      </c>
      <c r="F39" s="1" t="s">
        <v>20</v>
      </c>
      <c r="G39" s="1" t="s">
        <v>29</v>
      </c>
      <c r="H39" s="1" t="s">
        <v>153</v>
      </c>
      <c r="I39" s="1" t="s">
        <v>23</v>
      </c>
      <c r="J39" s="1" t="s">
        <v>24</v>
      </c>
      <c r="K39" s="1" t="s">
        <v>154</v>
      </c>
      <c r="L39" s="2">
        <v>44847</v>
      </c>
      <c r="M39" s="2">
        <v>46022</v>
      </c>
      <c r="N39" s="1">
        <v>3</v>
      </c>
      <c r="O39" s="20">
        <f t="shared" si="0"/>
        <v>109832</v>
      </c>
      <c r="P39" s="1">
        <v>109832</v>
      </c>
      <c r="Q39" s="1">
        <v>0</v>
      </c>
    </row>
    <row r="40" spans="1:17" ht="60" x14ac:dyDescent="0.25">
      <c r="A40" s="1">
        <v>12958</v>
      </c>
      <c r="B40" s="1" t="s">
        <v>155</v>
      </c>
      <c r="C40" s="1" t="s">
        <v>147</v>
      </c>
      <c r="D40" s="1" t="s">
        <v>156</v>
      </c>
      <c r="E40" s="1" t="s">
        <v>19</v>
      </c>
      <c r="F40" s="1" t="s">
        <v>20</v>
      </c>
      <c r="G40" s="1" t="s">
        <v>103</v>
      </c>
      <c r="H40" s="1" t="s">
        <v>157</v>
      </c>
      <c r="I40" s="1" t="s">
        <v>158</v>
      </c>
      <c r="J40" s="1" t="s">
        <v>24</v>
      </c>
      <c r="K40" s="1" t="s">
        <v>159</v>
      </c>
      <c r="L40" s="2">
        <v>44802</v>
      </c>
      <c r="M40" s="2">
        <v>46263</v>
      </c>
      <c r="N40" s="1">
        <v>5</v>
      </c>
      <c r="O40" s="20">
        <f t="shared" si="0"/>
        <v>3094.9929999999999</v>
      </c>
      <c r="P40" s="1">
        <v>3094.9929999999999</v>
      </c>
      <c r="Q40" s="1">
        <v>0</v>
      </c>
    </row>
    <row r="41" spans="1:17" ht="45" x14ac:dyDescent="0.25">
      <c r="A41" s="1">
        <v>12948</v>
      </c>
      <c r="B41" s="1" t="s">
        <v>160</v>
      </c>
      <c r="C41" s="1" t="s">
        <v>161</v>
      </c>
      <c r="D41" s="1" t="s">
        <v>162</v>
      </c>
      <c r="E41" s="1" t="s">
        <v>19</v>
      </c>
      <c r="F41" s="1" t="s">
        <v>20</v>
      </c>
      <c r="G41" s="1" t="s">
        <v>163</v>
      </c>
      <c r="H41" s="1" t="s">
        <v>164</v>
      </c>
      <c r="I41" s="1" t="s">
        <v>165</v>
      </c>
      <c r="J41" s="1" t="s">
        <v>122</v>
      </c>
      <c r="K41" s="1"/>
      <c r="L41" s="2">
        <v>44409</v>
      </c>
      <c r="M41" s="2">
        <v>46235</v>
      </c>
      <c r="N41" s="1">
        <v>5</v>
      </c>
      <c r="O41" s="20">
        <f t="shared" si="0"/>
        <v>12208.585999999999</v>
      </c>
      <c r="P41" s="1">
        <v>12208.585999999999</v>
      </c>
      <c r="Q41" s="1">
        <v>0</v>
      </c>
    </row>
    <row r="42" spans="1:17" ht="60" x14ac:dyDescent="0.25">
      <c r="A42" s="1">
        <v>12921</v>
      </c>
      <c r="B42" s="1" t="s">
        <v>166</v>
      </c>
      <c r="C42" s="1" t="s">
        <v>161</v>
      </c>
      <c r="D42" s="1" t="s">
        <v>167</v>
      </c>
      <c r="E42" s="1" t="s">
        <v>19</v>
      </c>
      <c r="F42" s="1" t="s">
        <v>20</v>
      </c>
      <c r="G42" s="1" t="s">
        <v>163</v>
      </c>
      <c r="H42" s="1" t="s">
        <v>168</v>
      </c>
      <c r="I42" s="1" t="s">
        <v>165</v>
      </c>
      <c r="J42" s="1" t="s">
        <v>122</v>
      </c>
      <c r="K42" s="1"/>
      <c r="L42" s="2">
        <v>44450</v>
      </c>
      <c r="M42" s="2">
        <v>46276</v>
      </c>
      <c r="N42" s="1">
        <v>5</v>
      </c>
      <c r="O42" s="20">
        <f t="shared" si="0"/>
        <v>3070.0010000000002</v>
      </c>
      <c r="P42" s="1">
        <v>3070.0010000000002</v>
      </c>
      <c r="Q42" s="1">
        <v>0</v>
      </c>
    </row>
    <row r="43" spans="1:17" ht="120" x14ac:dyDescent="0.25">
      <c r="A43" s="1">
        <v>12889</v>
      </c>
      <c r="B43" s="1" t="s">
        <v>169</v>
      </c>
      <c r="C43" s="1" t="s">
        <v>170</v>
      </c>
      <c r="D43" s="1" t="s">
        <v>171</v>
      </c>
      <c r="E43" s="1" t="s">
        <v>19</v>
      </c>
      <c r="F43" s="1" t="s">
        <v>20</v>
      </c>
      <c r="G43" s="1" t="s">
        <v>29</v>
      </c>
      <c r="H43" s="1" t="s">
        <v>172</v>
      </c>
      <c r="I43" s="1" t="s">
        <v>45</v>
      </c>
      <c r="J43" s="1" t="s">
        <v>24</v>
      </c>
      <c r="K43" s="1" t="s">
        <v>173</v>
      </c>
      <c r="L43" s="2">
        <v>44811</v>
      </c>
      <c r="M43" s="2">
        <v>46636</v>
      </c>
      <c r="N43" s="1">
        <v>5</v>
      </c>
      <c r="O43" s="20">
        <f t="shared" si="0"/>
        <v>3074.98</v>
      </c>
      <c r="P43" s="1">
        <v>3074.98</v>
      </c>
      <c r="Q43" s="1">
        <v>0</v>
      </c>
    </row>
    <row r="44" spans="1:17" ht="75" x14ac:dyDescent="0.25">
      <c r="A44" s="1">
        <v>12879</v>
      </c>
      <c r="B44" s="1" t="s">
        <v>174</v>
      </c>
      <c r="C44" s="1" t="s">
        <v>118</v>
      </c>
      <c r="D44" s="1" t="s">
        <v>175</v>
      </c>
      <c r="E44" s="1" t="s">
        <v>19</v>
      </c>
      <c r="F44" s="1" t="s">
        <v>176</v>
      </c>
      <c r="G44" s="1" t="s">
        <v>177</v>
      </c>
      <c r="H44" s="1" t="s">
        <v>178</v>
      </c>
      <c r="I44" s="1" t="s">
        <v>45</v>
      </c>
      <c r="J44" s="1" t="s">
        <v>122</v>
      </c>
      <c r="K44" s="1" t="s">
        <v>179</v>
      </c>
      <c r="L44" s="2">
        <v>44812</v>
      </c>
      <c r="M44" s="2">
        <v>50290</v>
      </c>
      <c r="N44" s="1">
        <v>15</v>
      </c>
      <c r="O44" s="20">
        <f t="shared" si="0"/>
        <v>84279.142000000007</v>
      </c>
      <c r="P44" s="1">
        <v>84279.142000000007</v>
      </c>
      <c r="Q44" s="1">
        <v>0</v>
      </c>
    </row>
    <row r="45" spans="1:17" ht="135" x14ac:dyDescent="0.25">
      <c r="A45" s="1">
        <v>12830</v>
      </c>
      <c r="B45" s="1" t="s">
        <v>180</v>
      </c>
      <c r="C45" s="1" t="s">
        <v>181</v>
      </c>
      <c r="D45" s="1" t="s">
        <v>182</v>
      </c>
      <c r="E45" s="1" t="s">
        <v>183</v>
      </c>
      <c r="F45" s="1" t="s">
        <v>184</v>
      </c>
      <c r="G45" s="1" t="s">
        <v>185</v>
      </c>
      <c r="H45" s="1" t="s">
        <v>186</v>
      </c>
      <c r="I45" s="1" t="s">
        <v>187</v>
      </c>
      <c r="J45" s="1" t="s">
        <v>24</v>
      </c>
      <c r="K45" s="1" t="s">
        <v>188</v>
      </c>
      <c r="L45" s="2">
        <v>44802</v>
      </c>
      <c r="M45" s="2">
        <v>48453</v>
      </c>
      <c r="N45" s="1">
        <v>10</v>
      </c>
      <c r="O45" s="20">
        <f t="shared" si="0"/>
        <v>2493887</v>
      </c>
      <c r="P45" s="1">
        <v>1771278</v>
      </c>
      <c r="Q45" s="1">
        <v>722609</v>
      </c>
    </row>
    <row r="46" spans="1:17" ht="120" x14ac:dyDescent="0.25">
      <c r="A46" s="1">
        <v>12800</v>
      </c>
      <c r="B46" s="1" t="s">
        <v>189</v>
      </c>
      <c r="C46" s="1" t="s">
        <v>31</v>
      </c>
      <c r="D46" s="1" t="s">
        <v>190</v>
      </c>
      <c r="E46" s="1" t="s">
        <v>32</v>
      </c>
      <c r="F46" s="1" t="s">
        <v>33</v>
      </c>
      <c r="G46" s="1" t="s">
        <v>191</v>
      </c>
      <c r="H46" s="1" t="s">
        <v>192</v>
      </c>
      <c r="I46" s="1" t="s">
        <v>193</v>
      </c>
      <c r="J46" s="1" t="s">
        <v>24</v>
      </c>
      <c r="K46" s="1" t="s">
        <v>194</v>
      </c>
      <c r="L46" s="2">
        <v>44999</v>
      </c>
      <c r="M46" s="2">
        <v>47483</v>
      </c>
      <c r="N46" s="1">
        <v>6.81</v>
      </c>
      <c r="O46" s="20">
        <f t="shared" si="0"/>
        <v>3098894.34</v>
      </c>
      <c r="P46" s="1">
        <v>2280374.92</v>
      </c>
      <c r="Q46" s="1">
        <v>818519.42</v>
      </c>
    </row>
    <row r="47" spans="1:17" ht="135" x14ac:dyDescent="0.25">
      <c r="A47" s="1">
        <v>12796</v>
      </c>
      <c r="B47" s="1" t="s">
        <v>195</v>
      </c>
      <c r="C47" s="1" t="s">
        <v>170</v>
      </c>
      <c r="D47" s="1" t="s">
        <v>65</v>
      </c>
      <c r="E47" s="1" t="s">
        <v>19</v>
      </c>
      <c r="F47" s="1" t="s">
        <v>20</v>
      </c>
      <c r="G47" s="1" t="s">
        <v>29</v>
      </c>
      <c r="H47" s="1" t="s">
        <v>196</v>
      </c>
      <c r="I47" s="1" t="s">
        <v>45</v>
      </c>
      <c r="J47" s="1" t="s">
        <v>24</v>
      </c>
      <c r="K47" s="1"/>
      <c r="L47" s="2">
        <v>44651</v>
      </c>
      <c r="M47" s="2">
        <v>46508</v>
      </c>
      <c r="N47" s="1">
        <v>5</v>
      </c>
      <c r="O47" s="20">
        <f t="shared" si="0"/>
        <v>500</v>
      </c>
      <c r="P47" s="1">
        <v>500</v>
      </c>
      <c r="Q47" s="1">
        <v>0</v>
      </c>
    </row>
    <row r="48" spans="1:17" ht="60" x14ac:dyDescent="0.25">
      <c r="A48" s="1">
        <v>12784</v>
      </c>
      <c r="B48" s="1" t="s">
        <v>197</v>
      </c>
      <c r="C48" s="1" t="s">
        <v>198</v>
      </c>
      <c r="D48" s="1" t="s">
        <v>199</v>
      </c>
      <c r="E48" s="1" t="s">
        <v>19</v>
      </c>
      <c r="F48" s="1" t="s">
        <v>20</v>
      </c>
      <c r="G48" s="1" t="s">
        <v>29</v>
      </c>
      <c r="H48" s="1" t="s">
        <v>200</v>
      </c>
      <c r="I48" s="1" t="s">
        <v>88</v>
      </c>
      <c r="J48" s="1" t="s">
        <v>24</v>
      </c>
      <c r="K48" s="1" t="s">
        <v>201</v>
      </c>
      <c r="L48" s="2">
        <v>44676</v>
      </c>
      <c r="M48" s="2">
        <v>48329</v>
      </c>
      <c r="N48" s="1">
        <v>10</v>
      </c>
      <c r="O48" s="20">
        <f t="shared" si="0"/>
        <v>2930</v>
      </c>
      <c r="P48" s="1">
        <v>2930</v>
      </c>
      <c r="Q48" s="1">
        <v>0</v>
      </c>
    </row>
    <row r="49" spans="1:17" ht="60" x14ac:dyDescent="0.25">
      <c r="A49" s="1">
        <v>12774</v>
      </c>
      <c r="B49" s="1" t="s">
        <v>202</v>
      </c>
      <c r="C49" s="1" t="s">
        <v>198</v>
      </c>
      <c r="D49" s="1" t="s">
        <v>203</v>
      </c>
      <c r="E49" s="1" t="s">
        <v>19</v>
      </c>
      <c r="F49" s="1" t="s">
        <v>20</v>
      </c>
      <c r="G49" s="1" t="s">
        <v>47</v>
      </c>
      <c r="H49" s="1" t="s">
        <v>204</v>
      </c>
      <c r="I49" s="1" t="s">
        <v>88</v>
      </c>
      <c r="J49" s="1" t="s">
        <v>24</v>
      </c>
      <c r="K49" s="1" t="s">
        <v>205</v>
      </c>
      <c r="L49" s="2">
        <v>44648</v>
      </c>
      <c r="M49" s="2">
        <v>48300</v>
      </c>
      <c r="N49" s="1">
        <v>10</v>
      </c>
      <c r="O49" s="20">
        <f t="shared" si="0"/>
        <v>1670</v>
      </c>
      <c r="P49" s="1">
        <v>1670</v>
      </c>
      <c r="Q49" s="1">
        <v>0</v>
      </c>
    </row>
    <row r="50" spans="1:17" ht="45" x14ac:dyDescent="0.25">
      <c r="A50" s="1">
        <v>12773</v>
      </c>
      <c r="B50" s="1" t="s">
        <v>206</v>
      </c>
      <c r="C50" s="1" t="s">
        <v>198</v>
      </c>
      <c r="D50" s="1" t="s">
        <v>203</v>
      </c>
      <c r="E50" s="1" t="s">
        <v>19</v>
      </c>
      <c r="F50" s="1" t="s">
        <v>20</v>
      </c>
      <c r="G50" s="1" t="s">
        <v>47</v>
      </c>
      <c r="H50" s="1" t="s">
        <v>207</v>
      </c>
      <c r="I50" s="1" t="s">
        <v>23</v>
      </c>
      <c r="J50" s="1" t="s">
        <v>24</v>
      </c>
      <c r="K50" s="1"/>
      <c r="L50" s="2">
        <v>44621</v>
      </c>
      <c r="M50" s="2">
        <v>48274</v>
      </c>
      <c r="N50" s="1">
        <v>10</v>
      </c>
      <c r="O50" s="20">
        <f t="shared" si="0"/>
        <v>3403.5</v>
      </c>
      <c r="P50" s="1">
        <v>3403.5</v>
      </c>
      <c r="Q50" s="1">
        <v>0</v>
      </c>
    </row>
    <row r="51" spans="1:17" ht="45" x14ac:dyDescent="0.25">
      <c r="A51" s="1">
        <v>12770</v>
      </c>
      <c r="B51" s="1" t="s">
        <v>208</v>
      </c>
      <c r="C51" s="1" t="s">
        <v>198</v>
      </c>
      <c r="D51" s="1" t="s">
        <v>199</v>
      </c>
      <c r="E51" s="1" t="s">
        <v>19</v>
      </c>
      <c r="F51" s="1" t="s">
        <v>20</v>
      </c>
      <c r="G51" s="1" t="s">
        <v>29</v>
      </c>
      <c r="H51" s="1" t="s">
        <v>209</v>
      </c>
      <c r="I51" s="1" t="s">
        <v>88</v>
      </c>
      <c r="J51" s="1" t="s">
        <v>24</v>
      </c>
      <c r="K51" s="1"/>
      <c r="L51" s="2">
        <v>44673</v>
      </c>
      <c r="M51" s="2">
        <v>48326</v>
      </c>
      <c r="N51" s="1">
        <v>10</v>
      </c>
      <c r="O51" s="20">
        <f t="shared" si="0"/>
        <v>7390</v>
      </c>
      <c r="P51" s="1">
        <v>7390</v>
      </c>
      <c r="Q51" s="1">
        <v>0</v>
      </c>
    </row>
    <row r="52" spans="1:17" ht="75" x14ac:dyDescent="0.25">
      <c r="A52" s="1">
        <v>12750</v>
      </c>
      <c r="B52" s="1" t="s">
        <v>210</v>
      </c>
      <c r="C52" s="1" t="s">
        <v>139</v>
      </c>
      <c r="D52" s="1" t="s">
        <v>211</v>
      </c>
      <c r="E52" s="1" t="s">
        <v>19</v>
      </c>
      <c r="F52" s="1" t="s">
        <v>20</v>
      </c>
      <c r="G52" s="1" t="s">
        <v>29</v>
      </c>
      <c r="H52" s="1" t="s">
        <v>212</v>
      </c>
      <c r="I52" s="1" t="s">
        <v>45</v>
      </c>
      <c r="J52" s="1" t="s">
        <v>24</v>
      </c>
      <c r="K52" s="1" t="s">
        <v>213</v>
      </c>
      <c r="L52" s="2">
        <v>44440</v>
      </c>
      <c r="M52" s="2">
        <v>47848</v>
      </c>
      <c r="N52" s="1">
        <v>10</v>
      </c>
      <c r="O52" s="20">
        <f t="shared" si="0"/>
        <v>1399.7974999999999</v>
      </c>
      <c r="P52" s="1">
        <v>1399.7974999999999</v>
      </c>
      <c r="Q52" s="1">
        <v>0</v>
      </c>
    </row>
    <row r="53" spans="1:17" ht="60" x14ac:dyDescent="0.25">
      <c r="A53" s="1">
        <v>12731</v>
      </c>
      <c r="B53" s="1" t="s">
        <v>214</v>
      </c>
      <c r="C53" s="1" t="s">
        <v>139</v>
      </c>
      <c r="D53" s="1" t="s">
        <v>215</v>
      </c>
      <c r="E53" s="1" t="s">
        <v>19</v>
      </c>
      <c r="F53" s="1" t="s">
        <v>20</v>
      </c>
      <c r="G53" s="1" t="s">
        <v>29</v>
      </c>
      <c r="H53" s="1" t="s">
        <v>216</v>
      </c>
      <c r="I53" s="1" t="s">
        <v>45</v>
      </c>
      <c r="J53" s="1" t="s">
        <v>24</v>
      </c>
      <c r="K53" s="1" t="s">
        <v>217</v>
      </c>
      <c r="L53" s="2">
        <v>44676</v>
      </c>
      <c r="M53" s="2">
        <v>48213</v>
      </c>
      <c r="N53" s="1">
        <v>10</v>
      </c>
      <c r="O53" s="20">
        <f t="shared" si="0"/>
        <v>24928.881000000001</v>
      </c>
      <c r="P53" s="1">
        <v>24928.881000000001</v>
      </c>
      <c r="Q53" s="1">
        <v>0</v>
      </c>
    </row>
    <row r="54" spans="1:17" ht="105" x14ac:dyDescent="0.25">
      <c r="A54" s="1">
        <v>12692</v>
      </c>
      <c r="B54" s="1" t="s">
        <v>218</v>
      </c>
      <c r="C54" s="1" t="s">
        <v>27</v>
      </c>
      <c r="D54" s="1" t="s">
        <v>219</v>
      </c>
      <c r="E54" s="1" t="s">
        <v>19</v>
      </c>
      <c r="F54" s="1" t="s">
        <v>20</v>
      </c>
      <c r="G54" s="1" t="s">
        <v>47</v>
      </c>
      <c r="H54" s="1" t="s">
        <v>220</v>
      </c>
      <c r="I54" s="1" t="s">
        <v>23</v>
      </c>
      <c r="J54" s="1" t="s">
        <v>24</v>
      </c>
      <c r="K54" s="1"/>
      <c r="L54" s="2">
        <v>44579</v>
      </c>
      <c r="M54" s="2">
        <v>46405</v>
      </c>
      <c r="N54" s="1">
        <v>5</v>
      </c>
      <c r="O54" s="20">
        <f t="shared" si="0"/>
        <v>720.41</v>
      </c>
      <c r="P54" s="1">
        <v>720.41</v>
      </c>
      <c r="Q54" s="1">
        <v>0</v>
      </c>
    </row>
    <row r="55" spans="1:17" ht="45" x14ac:dyDescent="0.25">
      <c r="A55" s="1">
        <v>12626</v>
      </c>
      <c r="B55" s="1" t="s">
        <v>221</v>
      </c>
      <c r="C55" s="1" t="s">
        <v>222</v>
      </c>
      <c r="D55" s="1"/>
      <c r="E55" s="1" t="s">
        <v>19</v>
      </c>
      <c r="F55" s="1" t="s">
        <v>20</v>
      </c>
      <c r="G55" s="1" t="s">
        <v>29</v>
      </c>
      <c r="H55" s="1" t="s">
        <v>223</v>
      </c>
      <c r="I55" s="1" t="s">
        <v>224</v>
      </c>
      <c r="J55" s="1" t="s">
        <v>74</v>
      </c>
      <c r="K55" s="1"/>
      <c r="L55" s="2">
        <v>44417</v>
      </c>
      <c r="M55" s="2">
        <v>46021</v>
      </c>
      <c r="N55" s="1">
        <v>4</v>
      </c>
      <c r="O55" s="20">
        <f t="shared" si="0"/>
        <v>5896.9</v>
      </c>
      <c r="P55" s="1">
        <v>5896.9</v>
      </c>
      <c r="Q55" s="1">
        <v>0</v>
      </c>
    </row>
    <row r="56" spans="1:17" ht="105" x14ac:dyDescent="0.25">
      <c r="A56" s="1">
        <v>12594</v>
      </c>
      <c r="B56" s="1" t="s">
        <v>225</v>
      </c>
      <c r="C56" s="1" t="s">
        <v>226</v>
      </c>
      <c r="D56" s="1" t="s">
        <v>227</v>
      </c>
      <c r="E56" s="1" t="s">
        <v>19</v>
      </c>
      <c r="F56" s="1" t="s">
        <v>20</v>
      </c>
      <c r="G56" s="1" t="s">
        <v>47</v>
      </c>
      <c r="H56" s="1" t="s">
        <v>228</v>
      </c>
      <c r="I56" s="1" t="s">
        <v>23</v>
      </c>
      <c r="J56" s="1" t="s">
        <v>24</v>
      </c>
      <c r="K56" s="1" t="s">
        <v>229</v>
      </c>
      <c r="L56" s="2">
        <v>44634</v>
      </c>
      <c r="M56" s="2">
        <v>45657</v>
      </c>
      <c r="N56" s="1">
        <v>2</v>
      </c>
      <c r="O56" s="20">
        <f t="shared" si="0"/>
        <v>1182.5999999999999</v>
      </c>
      <c r="P56" s="1">
        <v>1182.5999999999999</v>
      </c>
      <c r="Q56" s="1">
        <v>0</v>
      </c>
    </row>
    <row r="57" spans="1:17" ht="105" x14ac:dyDescent="0.25">
      <c r="A57" s="1">
        <v>12584</v>
      </c>
      <c r="B57" s="1" t="s">
        <v>230</v>
      </c>
      <c r="C57" s="1" t="s">
        <v>226</v>
      </c>
      <c r="D57" s="1" t="s">
        <v>227</v>
      </c>
      <c r="E57" s="1" t="s">
        <v>19</v>
      </c>
      <c r="F57" s="1" t="s">
        <v>20</v>
      </c>
      <c r="G57" s="1" t="s">
        <v>231</v>
      </c>
      <c r="H57" s="1" t="s">
        <v>228</v>
      </c>
      <c r="I57" s="1" t="s">
        <v>23</v>
      </c>
      <c r="J57" s="1" t="s">
        <v>24</v>
      </c>
      <c r="K57" s="1" t="s">
        <v>229</v>
      </c>
      <c r="L57" s="2">
        <v>44634</v>
      </c>
      <c r="M57" s="2">
        <v>45657</v>
      </c>
      <c r="N57" s="1">
        <v>2</v>
      </c>
      <c r="O57" s="20">
        <f t="shared" si="0"/>
        <v>1868.9</v>
      </c>
      <c r="P57" s="1">
        <v>1868.9</v>
      </c>
      <c r="Q57" s="1">
        <v>0</v>
      </c>
    </row>
    <row r="58" spans="1:17" ht="120" x14ac:dyDescent="0.25">
      <c r="A58" s="1">
        <v>12546</v>
      </c>
      <c r="B58" s="1" t="s">
        <v>232</v>
      </c>
      <c r="C58" s="1" t="s">
        <v>31</v>
      </c>
      <c r="D58" s="1" t="s">
        <v>233</v>
      </c>
      <c r="E58" s="1" t="s">
        <v>19</v>
      </c>
      <c r="F58" s="1" t="s">
        <v>20</v>
      </c>
      <c r="G58" s="1" t="s">
        <v>103</v>
      </c>
      <c r="H58" s="1" t="s">
        <v>234</v>
      </c>
      <c r="I58" s="1" t="s">
        <v>235</v>
      </c>
      <c r="J58" s="1" t="s">
        <v>24</v>
      </c>
      <c r="K58" s="1"/>
      <c r="L58" s="2">
        <v>44769</v>
      </c>
      <c r="M58" s="2">
        <v>54984</v>
      </c>
      <c r="N58" s="1">
        <v>28</v>
      </c>
      <c r="O58" s="20">
        <f t="shared" si="0"/>
        <v>13826838.877999999</v>
      </c>
      <c r="P58" s="1">
        <v>6855383.4419999998</v>
      </c>
      <c r="Q58" s="1">
        <v>6971455.4359999998</v>
      </c>
    </row>
    <row r="59" spans="1:17" ht="120" x14ac:dyDescent="0.25">
      <c r="A59" s="1">
        <v>12544</v>
      </c>
      <c r="B59" s="1" t="s">
        <v>236</v>
      </c>
      <c r="C59" s="1" t="s">
        <v>198</v>
      </c>
      <c r="D59" s="1" t="s">
        <v>203</v>
      </c>
      <c r="E59" s="1" t="s">
        <v>19</v>
      </c>
      <c r="F59" s="1" t="s">
        <v>20</v>
      </c>
      <c r="G59" s="1" t="s">
        <v>47</v>
      </c>
      <c r="H59" s="1" t="s">
        <v>237</v>
      </c>
      <c r="I59" s="1" t="s">
        <v>88</v>
      </c>
      <c r="J59" s="1" t="s">
        <v>24</v>
      </c>
      <c r="K59" s="1" t="s">
        <v>238</v>
      </c>
      <c r="L59" s="2">
        <v>44624</v>
      </c>
      <c r="M59" s="2">
        <v>48276</v>
      </c>
      <c r="N59" s="1">
        <v>10</v>
      </c>
      <c r="O59" s="20">
        <f t="shared" si="0"/>
        <v>105</v>
      </c>
      <c r="P59" s="1">
        <v>105</v>
      </c>
      <c r="Q59" s="1">
        <v>0</v>
      </c>
    </row>
    <row r="60" spans="1:17" ht="45" x14ac:dyDescent="0.25">
      <c r="A60" s="1">
        <v>12526</v>
      </c>
      <c r="B60" s="1" t="s">
        <v>239</v>
      </c>
      <c r="C60" s="1" t="s">
        <v>198</v>
      </c>
      <c r="D60" s="1" t="s">
        <v>240</v>
      </c>
      <c r="E60" s="1" t="s">
        <v>19</v>
      </c>
      <c r="F60" s="1" t="s">
        <v>20</v>
      </c>
      <c r="G60" s="1" t="s">
        <v>29</v>
      </c>
      <c r="H60" s="1" t="s">
        <v>241</v>
      </c>
      <c r="I60" s="1" t="s">
        <v>88</v>
      </c>
      <c r="J60" s="1" t="s">
        <v>24</v>
      </c>
      <c r="K60" s="1"/>
      <c r="L60" s="2">
        <v>44673</v>
      </c>
      <c r="M60" s="2">
        <v>48326</v>
      </c>
      <c r="N60" s="1">
        <v>10.01</v>
      </c>
      <c r="O60" s="20">
        <f t="shared" si="0"/>
        <v>2157</v>
      </c>
      <c r="P60" s="1">
        <v>2157</v>
      </c>
      <c r="Q60" s="1">
        <v>0</v>
      </c>
    </row>
    <row r="61" spans="1:17" ht="120" x14ac:dyDescent="0.25">
      <c r="A61" s="1">
        <v>12525</v>
      </c>
      <c r="B61" s="1" t="s">
        <v>236</v>
      </c>
      <c r="C61" s="1" t="s">
        <v>198</v>
      </c>
      <c r="D61" s="1" t="s">
        <v>203</v>
      </c>
      <c r="E61" s="1" t="s">
        <v>19</v>
      </c>
      <c r="F61" s="1" t="s">
        <v>20</v>
      </c>
      <c r="G61" s="1" t="s">
        <v>47</v>
      </c>
      <c r="H61" s="1" t="s">
        <v>242</v>
      </c>
      <c r="I61" s="1" t="s">
        <v>88</v>
      </c>
      <c r="J61" s="1" t="s">
        <v>24</v>
      </c>
      <c r="K61" s="1"/>
      <c r="L61" s="2">
        <v>44575</v>
      </c>
      <c r="M61" s="2">
        <v>48227</v>
      </c>
      <c r="N61" s="1">
        <v>10</v>
      </c>
      <c r="O61" s="20">
        <f t="shared" si="0"/>
        <v>1700</v>
      </c>
      <c r="P61" s="1">
        <v>1700</v>
      </c>
      <c r="Q61" s="1">
        <v>0</v>
      </c>
    </row>
    <row r="62" spans="1:17" ht="120" x14ac:dyDescent="0.25">
      <c r="A62" s="1">
        <v>12518</v>
      </c>
      <c r="B62" s="1" t="s">
        <v>243</v>
      </c>
      <c r="C62" s="1" t="s">
        <v>198</v>
      </c>
      <c r="D62" s="1" t="s">
        <v>199</v>
      </c>
      <c r="E62" s="1" t="s">
        <v>19</v>
      </c>
      <c r="F62" s="1" t="s">
        <v>20</v>
      </c>
      <c r="G62" s="1" t="s">
        <v>29</v>
      </c>
      <c r="H62" s="1" t="s">
        <v>244</v>
      </c>
      <c r="I62" s="1" t="s">
        <v>88</v>
      </c>
      <c r="J62" s="1" t="s">
        <v>24</v>
      </c>
      <c r="K62" s="1" t="s">
        <v>245</v>
      </c>
      <c r="L62" s="2">
        <v>44693</v>
      </c>
      <c r="M62" s="2">
        <v>48345</v>
      </c>
      <c r="N62" s="1">
        <v>10</v>
      </c>
      <c r="O62" s="20">
        <f t="shared" si="0"/>
        <v>1.7949999999999999</v>
      </c>
      <c r="P62" s="1">
        <v>1.7949999999999999</v>
      </c>
      <c r="Q62" s="1">
        <v>0</v>
      </c>
    </row>
    <row r="63" spans="1:17" ht="210" x14ac:dyDescent="0.25">
      <c r="A63" s="1">
        <v>12513</v>
      </c>
      <c r="B63" s="1" t="s">
        <v>248</v>
      </c>
      <c r="C63" s="1" t="s">
        <v>249</v>
      </c>
      <c r="D63" s="1"/>
      <c r="E63" s="1" t="s">
        <v>19</v>
      </c>
      <c r="F63" s="1" t="s">
        <v>20</v>
      </c>
      <c r="G63" s="1" t="s">
        <v>103</v>
      </c>
      <c r="H63" s="1" t="s">
        <v>250</v>
      </c>
      <c r="I63" s="1" t="s">
        <v>45</v>
      </c>
      <c r="J63" s="1" t="s">
        <v>122</v>
      </c>
      <c r="K63" s="1" t="s">
        <v>251</v>
      </c>
      <c r="L63" s="2">
        <v>44606</v>
      </c>
      <c r="M63" s="2">
        <v>46431</v>
      </c>
      <c r="N63" s="1">
        <v>5</v>
      </c>
      <c r="O63" s="20">
        <f t="shared" si="0"/>
        <v>2300</v>
      </c>
      <c r="P63" s="1">
        <v>2300</v>
      </c>
      <c r="Q63" s="1">
        <v>0</v>
      </c>
    </row>
    <row r="64" spans="1:17" ht="240" x14ac:dyDescent="0.25">
      <c r="A64" s="1">
        <v>12512</v>
      </c>
      <c r="B64" s="1" t="s">
        <v>252</v>
      </c>
      <c r="C64" s="1" t="s">
        <v>249</v>
      </c>
      <c r="D64" s="1"/>
      <c r="E64" s="1" t="s">
        <v>19</v>
      </c>
      <c r="F64" s="1" t="s">
        <v>20</v>
      </c>
      <c r="G64" s="1" t="s">
        <v>29</v>
      </c>
      <c r="H64" s="1" t="s">
        <v>250</v>
      </c>
      <c r="I64" s="1" t="s">
        <v>45</v>
      </c>
      <c r="J64" s="1" t="s">
        <v>122</v>
      </c>
      <c r="K64" s="1" t="s">
        <v>253</v>
      </c>
      <c r="L64" s="2">
        <v>44606</v>
      </c>
      <c r="M64" s="2">
        <v>46431</v>
      </c>
      <c r="N64" s="1">
        <v>5</v>
      </c>
      <c r="O64" s="20">
        <f t="shared" si="0"/>
        <v>7700</v>
      </c>
      <c r="P64" s="1">
        <v>7700</v>
      </c>
      <c r="Q64" s="1">
        <v>0</v>
      </c>
    </row>
    <row r="65" spans="1:17" ht="30" x14ac:dyDescent="0.25">
      <c r="A65" s="1">
        <v>12472</v>
      </c>
      <c r="B65" s="1" t="s">
        <v>254</v>
      </c>
      <c r="C65" s="1" t="s">
        <v>255</v>
      </c>
      <c r="D65" s="1" t="s">
        <v>130</v>
      </c>
      <c r="E65" s="1" t="s">
        <v>19</v>
      </c>
      <c r="F65" s="1" t="s">
        <v>20</v>
      </c>
      <c r="G65" s="1" t="s">
        <v>47</v>
      </c>
      <c r="H65" s="1" t="s">
        <v>256</v>
      </c>
      <c r="I65" s="1" t="s">
        <v>23</v>
      </c>
      <c r="J65" s="1" t="s">
        <v>24</v>
      </c>
      <c r="K65" s="1" t="s">
        <v>257</v>
      </c>
      <c r="L65" s="2">
        <v>44746</v>
      </c>
      <c r="M65" s="2">
        <v>46387</v>
      </c>
      <c r="N65" s="1">
        <v>4.5</v>
      </c>
      <c r="O65" s="20">
        <f t="shared" si="0"/>
        <v>342</v>
      </c>
      <c r="P65" s="1">
        <v>342</v>
      </c>
      <c r="Q65" s="1">
        <v>0</v>
      </c>
    </row>
    <row r="66" spans="1:17" ht="90" x14ac:dyDescent="0.25">
      <c r="A66" s="1">
        <v>12451</v>
      </c>
      <c r="B66" s="1" t="s">
        <v>258</v>
      </c>
      <c r="C66" s="1" t="s">
        <v>107</v>
      </c>
      <c r="D66" s="1" t="s">
        <v>81</v>
      </c>
      <c r="E66" s="1" t="s">
        <v>19</v>
      </c>
      <c r="F66" s="1" t="s">
        <v>20</v>
      </c>
      <c r="G66" s="1" t="s">
        <v>29</v>
      </c>
      <c r="H66" s="1" t="s">
        <v>259</v>
      </c>
      <c r="I66" s="1" t="s">
        <v>45</v>
      </c>
      <c r="J66" s="1" t="s">
        <v>24</v>
      </c>
      <c r="K66" s="1"/>
      <c r="L66" s="2">
        <v>44428</v>
      </c>
      <c r="M66" s="2">
        <v>46022</v>
      </c>
      <c r="N66" s="1">
        <v>4.9000000000000004</v>
      </c>
      <c r="O66" s="20">
        <f t="shared" si="0"/>
        <v>1380</v>
      </c>
      <c r="P66" s="1">
        <v>1380</v>
      </c>
      <c r="Q66" s="1">
        <v>0</v>
      </c>
    </row>
    <row r="67" spans="1:17" ht="105" x14ac:dyDescent="0.25">
      <c r="A67" s="1">
        <v>12445</v>
      </c>
      <c r="B67" s="1" t="s">
        <v>260</v>
      </c>
      <c r="C67" s="1" t="s">
        <v>198</v>
      </c>
      <c r="D67" s="1" t="s">
        <v>199</v>
      </c>
      <c r="E67" s="1" t="s">
        <v>19</v>
      </c>
      <c r="F67" s="1" t="s">
        <v>20</v>
      </c>
      <c r="G67" s="1" t="s">
        <v>29</v>
      </c>
      <c r="H67" s="1" t="s">
        <v>261</v>
      </c>
      <c r="I67" s="1" t="s">
        <v>45</v>
      </c>
      <c r="J67" s="1" t="s">
        <v>24</v>
      </c>
      <c r="K67" s="1" t="s">
        <v>257</v>
      </c>
      <c r="L67" s="2">
        <v>44704</v>
      </c>
      <c r="M67" s="2">
        <v>48356</v>
      </c>
      <c r="N67" s="1">
        <v>10</v>
      </c>
      <c r="O67" s="20">
        <f t="shared" ref="O67:O130" si="1">P67+Q67</f>
        <v>2930</v>
      </c>
      <c r="P67" s="1">
        <v>2930</v>
      </c>
      <c r="Q67" s="1">
        <v>0</v>
      </c>
    </row>
    <row r="68" spans="1:17" ht="90" x14ac:dyDescent="0.25">
      <c r="A68" s="1">
        <v>12442</v>
      </c>
      <c r="B68" s="1" t="s">
        <v>262</v>
      </c>
      <c r="C68" s="1" t="s">
        <v>107</v>
      </c>
      <c r="D68" s="1" t="s">
        <v>81</v>
      </c>
      <c r="E68" s="1" t="s">
        <v>19</v>
      </c>
      <c r="F68" s="1" t="s">
        <v>20</v>
      </c>
      <c r="G68" s="1" t="s">
        <v>29</v>
      </c>
      <c r="H68" s="1" t="s">
        <v>263</v>
      </c>
      <c r="I68" s="1" t="s">
        <v>45</v>
      </c>
      <c r="J68" s="1" t="s">
        <v>24</v>
      </c>
      <c r="K68" s="1"/>
      <c r="L68" s="2">
        <v>44428</v>
      </c>
      <c r="M68" s="2">
        <v>46022</v>
      </c>
      <c r="N68" s="1">
        <v>4.33</v>
      </c>
      <c r="O68" s="20">
        <f t="shared" si="1"/>
        <v>3150</v>
      </c>
      <c r="P68" s="1">
        <v>3150</v>
      </c>
      <c r="Q68" s="1">
        <v>0</v>
      </c>
    </row>
    <row r="69" spans="1:17" ht="60" x14ac:dyDescent="0.25">
      <c r="A69" s="1">
        <v>12433</v>
      </c>
      <c r="B69" s="1" t="s">
        <v>264</v>
      </c>
      <c r="C69" s="1" t="s">
        <v>76</v>
      </c>
      <c r="D69" s="1" t="s">
        <v>265</v>
      </c>
      <c r="E69" s="1" t="s">
        <v>19</v>
      </c>
      <c r="F69" s="1" t="s">
        <v>20</v>
      </c>
      <c r="G69" s="1" t="s">
        <v>103</v>
      </c>
      <c r="H69" s="1" t="s">
        <v>266</v>
      </c>
      <c r="I69" s="1" t="s">
        <v>45</v>
      </c>
      <c r="J69" s="1" t="s">
        <v>24</v>
      </c>
      <c r="K69" s="1"/>
      <c r="L69" s="2">
        <v>44722</v>
      </c>
      <c r="M69" s="2">
        <v>50200</v>
      </c>
      <c r="N69" s="1">
        <v>15</v>
      </c>
      <c r="O69" s="20">
        <f t="shared" si="1"/>
        <v>7823.34</v>
      </c>
      <c r="P69" s="1">
        <v>7823.34</v>
      </c>
      <c r="Q69" s="1">
        <v>0</v>
      </c>
    </row>
    <row r="70" spans="1:17" ht="135" x14ac:dyDescent="0.25">
      <c r="A70" s="1">
        <v>12412</v>
      </c>
      <c r="B70" s="1" t="s">
        <v>267</v>
      </c>
      <c r="C70" s="1" t="s">
        <v>268</v>
      </c>
      <c r="D70" s="1" t="s">
        <v>269</v>
      </c>
      <c r="E70" s="1" t="s">
        <v>19</v>
      </c>
      <c r="F70" s="1" t="s">
        <v>20</v>
      </c>
      <c r="G70" s="1" t="s">
        <v>270</v>
      </c>
      <c r="H70" s="1" t="s">
        <v>271</v>
      </c>
      <c r="I70" s="1" t="s">
        <v>272</v>
      </c>
      <c r="J70" s="1" t="s">
        <v>122</v>
      </c>
      <c r="K70" s="1"/>
      <c r="L70" s="2">
        <v>44825</v>
      </c>
      <c r="M70" s="2">
        <v>48477</v>
      </c>
      <c r="N70" s="1">
        <v>10</v>
      </c>
      <c r="O70" s="20">
        <f t="shared" si="1"/>
        <v>3443.5550000000003</v>
      </c>
      <c r="P70" s="1">
        <v>1443.5550000000001</v>
      </c>
      <c r="Q70" s="1">
        <v>2000</v>
      </c>
    </row>
    <row r="71" spans="1:17" ht="75" x14ac:dyDescent="0.25">
      <c r="A71" s="1">
        <v>12407</v>
      </c>
      <c r="B71" s="1" t="s">
        <v>273</v>
      </c>
      <c r="C71" s="1" t="s">
        <v>76</v>
      </c>
      <c r="D71" s="1" t="s">
        <v>274</v>
      </c>
      <c r="E71" s="1" t="s">
        <v>19</v>
      </c>
      <c r="F71" s="1" t="s">
        <v>20</v>
      </c>
      <c r="G71" s="1" t="s">
        <v>47</v>
      </c>
      <c r="H71" s="1" t="s">
        <v>275</v>
      </c>
      <c r="I71" s="1" t="s">
        <v>45</v>
      </c>
      <c r="J71" s="1" t="s">
        <v>24</v>
      </c>
      <c r="K71" s="1"/>
      <c r="L71" s="2">
        <v>44554</v>
      </c>
      <c r="M71" s="2">
        <v>50033</v>
      </c>
      <c r="N71" s="1">
        <v>15</v>
      </c>
      <c r="O71" s="20">
        <f t="shared" si="1"/>
        <v>1725</v>
      </c>
      <c r="P71" s="1">
        <v>1725</v>
      </c>
      <c r="Q71" s="1">
        <v>0</v>
      </c>
    </row>
    <row r="72" spans="1:17" ht="75" x14ac:dyDescent="0.25">
      <c r="A72" s="1">
        <v>12406</v>
      </c>
      <c r="B72" s="1" t="s">
        <v>276</v>
      </c>
      <c r="C72" s="1" t="s">
        <v>76</v>
      </c>
      <c r="D72" s="1" t="s">
        <v>274</v>
      </c>
      <c r="E72" s="1" t="s">
        <v>19</v>
      </c>
      <c r="F72" s="1" t="s">
        <v>20</v>
      </c>
      <c r="G72" s="1" t="s">
        <v>29</v>
      </c>
      <c r="H72" s="1" t="s">
        <v>277</v>
      </c>
      <c r="I72" s="1" t="s">
        <v>45</v>
      </c>
      <c r="J72" s="1" t="s">
        <v>24</v>
      </c>
      <c r="K72" s="1"/>
      <c r="L72" s="2">
        <v>44554</v>
      </c>
      <c r="M72" s="2">
        <v>50033</v>
      </c>
      <c r="N72" s="1">
        <v>15</v>
      </c>
      <c r="O72" s="20">
        <f t="shared" si="1"/>
        <v>13110</v>
      </c>
      <c r="P72" s="1">
        <v>13110</v>
      </c>
      <c r="Q72" s="1">
        <v>0</v>
      </c>
    </row>
    <row r="73" spans="1:17" ht="135" x14ac:dyDescent="0.25">
      <c r="A73" s="1">
        <v>12274</v>
      </c>
      <c r="B73" s="1" t="s">
        <v>278</v>
      </c>
      <c r="C73" s="1" t="s">
        <v>279</v>
      </c>
      <c r="D73" s="1" t="s">
        <v>280</v>
      </c>
      <c r="E73" s="1" t="s">
        <v>32</v>
      </c>
      <c r="F73" s="1" t="s">
        <v>281</v>
      </c>
      <c r="G73" s="1" t="s">
        <v>120</v>
      </c>
      <c r="H73" s="1" t="s">
        <v>282</v>
      </c>
      <c r="I73" s="1" t="s">
        <v>235</v>
      </c>
      <c r="J73" s="1" t="s">
        <v>24</v>
      </c>
      <c r="K73" s="1" t="s">
        <v>283</v>
      </c>
      <c r="L73" s="2">
        <v>44732</v>
      </c>
      <c r="M73" s="2">
        <v>55689</v>
      </c>
      <c r="N73" s="1">
        <v>30</v>
      </c>
      <c r="O73" s="20">
        <f t="shared" si="1"/>
        <v>70000</v>
      </c>
      <c r="P73" s="1">
        <v>70000</v>
      </c>
      <c r="Q73" s="1">
        <v>0</v>
      </c>
    </row>
    <row r="74" spans="1:17" ht="120" x14ac:dyDescent="0.25">
      <c r="A74" s="1">
        <v>12270</v>
      </c>
      <c r="B74" s="1" t="s">
        <v>284</v>
      </c>
      <c r="C74" s="1" t="s">
        <v>285</v>
      </c>
      <c r="D74" s="1" t="s">
        <v>286</v>
      </c>
      <c r="E74" s="1" t="s">
        <v>19</v>
      </c>
      <c r="F74" s="1" t="s">
        <v>20</v>
      </c>
      <c r="G74" s="1" t="s">
        <v>103</v>
      </c>
      <c r="H74" s="1" t="s">
        <v>287</v>
      </c>
      <c r="I74" s="1" t="s">
        <v>55</v>
      </c>
      <c r="J74" s="1" t="s">
        <v>24</v>
      </c>
      <c r="K74" s="1"/>
      <c r="L74" s="2">
        <v>44750</v>
      </c>
      <c r="M74" s="2">
        <v>46576</v>
      </c>
      <c r="N74" s="1">
        <v>5</v>
      </c>
      <c r="O74" s="20">
        <f t="shared" si="1"/>
        <v>1660</v>
      </c>
      <c r="P74" s="1">
        <v>1660</v>
      </c>
      <c r="Q74" s="1">
        <v>0</v>
      </c>
    </row>
    <row r="75" spans="1:17" ht="45" x14ac:dyDescent="0.25">
      <c r="A75" s="1">
        <v>12252</v>
      </c>
      <c r="B75" s="1" t="s">
        <v>288</v>
      </c>
      <c r="C75" s="1" t="s">
        <v>161</v>
      </c>
      <c r="D75" s="1" t="s">
        <v>162</v>
      </c>
      <c r="E75" s="1" t="s">
        <v>19</v>
      </c>
      <c r="F75" s="1" t="s">
        <v>20</v>
      </c>
      <c r="G75" s="1" t="s">
        <v>29</v>
      </c>
      <c r="H75" s="1" t="s">
        <v>289</v>
      </c>
      <c r="I75" s="1" t="s">
        <v>165</v>
      </c>
      <c r="J75" s="1" t="s">
        <v>122</v>
      </c>
      <c r="K75" s="1"/>
      <c r="L75" s="2">
        <v>44484</v>
      </c>
      <c r="M75" s="2">
        <v>46310</v>
      </c>
      <c r="N75" s="1">
        <v>5</v>
      </c>
      <c r="O75" s="20">
        <f t="shared" si="1"/>
        <v>4320</v>
      </c>
      <c r="P75" s="1">
        <v>4320</v>
      </c>
      <c r="Q75" s="1">
        <v>0</v>
      </c>
    </row>
    <row r="76" spans="1:17" ht="135" x14ac:dyDescent="0.25">
      <c r="A76" s="1">
        <v>12249</v>
      </c>
      <c r="B76" s="1" t="s">
        <v>290</v>
      </c>
      <c r="C76" s="1" t="s">
        <v>291</v>
      </c>
      <c r="D76" s="1" t="s">
        <v>130</v>
      </c>
      <c r="E76" s="1" t="s">
        <v>19</v>
      </c>
      <c r="F76" s="1" t="s">
        <v>20</v>
      </c>
      <c r="G76" s="1" t="s">
        <v>47</v>
      </c>
      <c r="H76" s="1" t="s">
        <v>292</v>
      </c>
      <c r="I76" s="1" t="s">
        <v>23</v>
      </c>
      <c r="J76" s="1" t="s">
        <v>74</v>
      </c>
      <c r="K76" s="1"/>
      <c r="L76" s="2">
        <v>44774</v>
      </c>
      <c r="M76" s="2">
        <v>46387</v>
      </c>
      <c r="N76" s="1">
        <v>5</v>
      </c>
      <c r="O76" s="20">
        <f t="shared" si="1"/>
        <v>60</v>
      </c>
      <c r="P76" s="1">
        <v>60</v>
      </c>
      <c r="Q76" s="1">
        <v>0</v>
      </c>
    </row>
    <row r="77" spans="1:17" ht="150" x14ac:dyDescent="0.25">
      <c r="A77" s="1">
        <v>12245</v>
      </c>
      <c r="B77" s="1" t="s">
        <v>293</v>
      </c>
      <c r="C77" s="1" t="s">
        <v>294</v>
      </c>
      <c r="D77" s="1" t="s">
        <v>130</v>
      </c>
      <c r="E77" s="1" t="s">
        <v>19</v>
      </c>
      <c r="F77" s="1" t="s">
        <v>20</v>
      </c>
      <c r="G77" s="1" t="s">
        <v>47</v>
      </c>
      <c r="H77" s="1" t="s">
        <v>295</v>
      </c>
      <c r="I77" s="1" t="s">
        <v>23</v>
      </c>
      <c r="J77" s="1" t="s">
        <v>24</v>
      </c>
      <c r="K77" s="1"/>
      <c r="L77" s="2">
        <v>44774</v>
      </c>
      <c r="M77" s="2">
        <v>46387</v>
      </c>
      <c r="N77" s="1">
        <v>5</v>
      </c>
      <c r="O77" s="20">
        <f t="shared" si="1"/>
        <v>60</v>
      </c>
      <c r="P77" s="1">
        <v>60</v>
      </c>
      <c r="Q77" s="1">
        <v>0</v>
      </c>
    </row>
    <row r="78" spans="1:17" ht="135" x14ac:dyDescent="0.25">
      <c r="A78" s="1">
        <v>12218</v>
      </c>
      <c r="B78" s="1" t="s">
        <v>296</v>
      </c>
      <c r="C78" s="1" t="s">
        <v>198</v>
      </c>
      <c r="D78" s="1" t="s">
        <v>203</v>
      </c>
      <c r="E78" s="1" t="s">
        <v>19</v>
      </c>
      <c r="F78" s="1" t="s">
        <v>20</v>
      </c>
      <c r="G78" s="1" t="s">
        <v>103</v>
      </c>
      <c r="H78" s="1" t="s">
        <v>297</v>
      </c>
      <c r="I78" s="1" t="s">
        <v>23</v>
      </c>
      <c r="J78" s="1" t="s">
        <v>24</v>
      </c>
      <c r="K78" s="1" t="s">
        <v>201</v>
      </c>
      <c r="L78" s="2">
        <v>44629</v>
      </c>
      <c r="M78" s="2">
        <v>48281</v>
      </c>
      <c r="N78" s="1">
        <v>10</v>
      </c>
      <c r="O78" s="20">
        <f t="shared" si="1"/>
        <v>2002.509</v>
      </c>
      <c r="P78" s="1">
        <v>2002.509</v>
      </c>
      <c r="Q78" s="1">
        <v>0</v>
      </c>
    </row>
    <row r="79" spans="1:17" ht="90" x14ac:dyDescent="0.25">
      <c r="A79" s="1">
        <v>12195</v>
      </c>
      <c r="B79" s="1" t="s">
        <v>298</v>
      </c>
      <c r="C79" s="1" t="s">
        <v>129</v>
      </c>
      <c r="D79" s="1" t="s">
        <v>81</v>
      </c>
      <c r="E79" s="1" t="s">
        <v>19</v>
      </c>
      <c r="F79" s="1" t="s">
        <v>20</v>
      </c>
      <c r="G79" s="1" t="s">
        <v>29</v>
      </c>
      <c r="H79" s="1" t="s">
        <v>131</v>
      </c>
      <c r="I79" s="1" t="s">
        <v>88</v>
      </c>
      <c r="J79" s="1" t="s">
        <v>24</v>
      </c>
      <c r="K79" s="1" t="s">
        <v>299</v>
      </c>
      <c r="L79" s="2">
        <v>44531</v>
      </c>
      <c r="M79" s="2">
        <v>46022</v>
      </c>
      <c r="N79" s="1">
        <v>4.08</v>
      </c>
      <c r="O79" s="20">
        <f t="shared" si="1"/>
        <v>215.76599999999999</v>
      </c>
      <c r="P79" s="1">
        <v>215.76599999999999</v>
      </c>
      <c r="Q79" s="1">
        <v>0</v>
      </c>
    </row>
    <row r="80" spans="1:17" ht="105" x14ac:dyDescent="0.25">
      <c r="A80" s="1">
        <v>12114</v>
      </c>
      <c r="B80" s="1" t="s">
        <v>300</v>
      </c>
      <c r="C80" s="1" t="s">
        <v>76</v>
      </c>
      <c r="D80" s="1" t="s">
        <v>274</v>
      </c>
      <c r="E80" s="1" t="s">
        <v>19</v>
      </c>
      <c r="F80" s="1" t="s">
        <v>20</v>
      </c>
      <c r="G80" s="1" t="s">
        <v>29</v>
      </c>
      <c r="H80" s="1" t="s">
        <v>301</v>
      </c>
      <c r="I80" s="1" t="s">
        <v>187</v>
      </c>
      <c r="J80" s="1" t="s">
        <v>24</v>
      </c>
      <c r="K80" s="1"/>
      <c r="L80" s="2">
        <v>44560</v>
      </c>
      <c r="M80" s="2">
        <v>50038</v>
      </c>
      <c r="N80" s="1">
        <v>15.01</v>
      </c>
      <c r="O80" s="20">
        <f t="shared" si="1"/>
        <v>3520</v>
      </c>
      <c r="P80" s="1">
        <v>3520</v>
      </c>
      <c r="Q80" s="1">
        <v>0</v>
      </c>
    </row>
    <row r="81" spans="1:17" ht="60" x14ac:dyDescent="0.25">
      <c r="A81" s="1">
        <v>11315</v>
      </c>
      <c r="B81" s="1" t="s">
        <v>302</v>
      </c>
      <c r="C81" s="1" t="s">
        <v>147</v>
      </c>
      <c r="D81" s="1" t="s">
        <v>303</v>
      </c>
      <c r="E81" s="1" t="s">
        <v>19</v>
      </c>
      <c r="F81" s="1" t="s">
        <v>20</v>
      </c>
      <c r="G81" s="1" t="s">
        <v>29</v>
      </c>
      <c r="H81" s="1" t="s">
        <v>304</v>
      </c>
      <c r="I81" s="1" t="s">
        <v>305</v>
      </c>
      <c r="J81" s="1" t="s">
        <v>24</v>
      </c>
      <c r="K81" s="1" t="s">
        <v>306</v>
      </c>
      <c r="L81" s="2">
        <v>44111</v>
      </c>
      <c r="M81" s="2">
        <v>45937</v>
      </c>
      <c r="N81" s="1">
        <v>5</v>
      </c>
      <c r="O81" s="20">
        <f t="shared" si="1"/>
        <v>6867.74</v>
      </c>
      <c r="P81" s="1">
        <v>6867.74</v>
      </c>
      <c r="Q81" s="1">
        <v>0</v>
      </c>
    </row>
    <row r="82" spans="1:17" ht="90" x14ac:dyDescent="0.25">
      <c r="A82" s="1">
        <v>11237</v>
      </c>
      <c r="B82" s="1" t="s">
        <v>307</v>
      </c>
      <c r="C82" s="1" t="s">
        <v>133</v>
      </c>
      <c r="D82" s="1" t="s">
        <v>81</v>
      </c>
      <c r="E82" s="1" t="s">
        <v>19</v>
      </c>
      <c r="F82" s="1" t="s">
        <v>20</v>
      </c>
      <c r="G82" s="1" t="s">
        <v>29</v>
      </c>
      <c r="H82" s="1" t="s">
        <v>135</v>
      </c>
      <c r="I82" s="1" t="s">
        <v>23</v>
      </c>
      <c r="J82" s="1" t="s">
        <v>24</v>
      </c>
      <c r="K82" s="1"/>
      <c r="L82" s="2">
        <v>44531</v>
      </c>
      <c r="M82" s="2">
        <v>46022</v>
      </c>
      <c r="N82" s="1">
        <v>5</v>
      </c>
      <c r="O82" s="20">
        <f t="shared" si="1"/>
        <v>1104.2139999999999</v>
      </c>
      <c r="P82" s="1">
        <v>1104.2139999999999</v>
      </c>
      <c r="Q82" s="1">
        <v>0</v>
      </c>
    </row>
    <row r="83" spans="1:17" ht="60" x14ac:dyDescent="0.25">
      <c r="A83" s="1">
        <v>11203</v>
      </c>
      <c r="B83" s="1" t="s">
        <v>308</v>
      </c>
      <c r="C83" s="1" t="s">
        <v>309</v>
      </c>
      <c r="D83" s="1" t="s">
        <v>51</v>
      </c>
      <c r="E83" s="1" t="s">
        <v>19</v>
      </c>
      <c r="F83" s="1" t="s">
        <v>20</v>
      </c>
      <c r="G83" s="1" t="s">
        <v>29</v>
      </c>
      <c r="H83" s="1" t="s">
        <v>310</v>
      </c>
      <c r="I83" s="1" t="s">
        <v>55</v>
      </c>
      <c r="J83" s="1" t="s">
        <v>74</v>
      </c>
      <c r="K83" s="1"/>
      <c r="L83" s="2">
        <v>44546</v>
      </c>
      <c r="M83" s="2">
        <v>48197</v>
      </c>
      <c r="N83" s="1">
        <v>10</v>
      </c>
      <c r="O83" s="20">
        <f t="shared" si="1"/>
        <v>1100</v>
      </c>
      <c r="P83" s="1">
        <v>1000</v>
      </c>
      <c r="Q83" s="1">
        <v>100</v>
      </c>
    </row>
    <row r="84" spans="1:17" ht="90" x14ac:dyDescent="0.25">
      <c r="A84" s="1">
        <v>11202</v>
      </c>
      <c r="B84" s="1" t="s">
        <v>311</v>
      </c>
      <c r="C84" s="1" t="s">
        <v>152</v>
      </c>
      <c r="D84" s="1" t="s">
        <v>81</v>
      </c>
      <c r="E84" s="1" t="s">
        <v>19</v>
      </c>
      <c r="F84" s="1" t="s">
        <v>20</v>
      </c>
      <c r="G84" s="1" t="s">
        <v>29</v>
      </c>
      <c r="H84" s="1" t="s">
        <v>312</v>
      </c>
      <c r="I84" s="1" t="s">
        <v>23</v>
      </c>
      <c r="J84" s="1" t="s">
        <v>24</v>
      </c>
      <c r="K84" s="1"/>
      <c r="L84" s="2">
        <v>44531</v>
      </c>
      <c r="M84" s="2">
        <v>46022</v>
      </c>
      <c r="N84" s="1">
        <v>4</v>
      </c>
      <c r="O84" s="20">
        <f t="shared" si="1"/>
        <v>1470.3420000000001</v>
      </c>
      <c r="P84" s="1">
        <v>1470.3420000000001</v>
      </c>
      <c r="Q84" s="1">
        <v>0</v>
      </c>
    </row>
    <row r="85" spans="1:17" ht="105" x14ac:dyDescent="0.25">
      <c r="A85" s="1">
        <v>11145</v>
      </c>
      <c r="B85" s="1" t="s">
        <v>313</v>
      </c>
      <c r="C85" s="1" t="s">
        <v>27</v>
      </c>
      <c r="D85" s="1" t="s">
        <v>65</v>
      </c>
      <c r="E85" s="1" t="s">
        <v>19</v>
      </c>
      <c r="F85" s="1" t="s">
        <v>20</v>
      </c>
      <c r="G85" s="1" t="s">
        <v>29</v>
      </c>
      <c r="H85" s="1" t="s">
        <v>314</v>
      </c>
      <c r="I85" s="1" t="s">
        <v>45</v>
      </c>
      <c r="J85" s="1" t="s">
        <v>24</v>
      </c>
      <c r="K85" s="1" t="s">
        <v>315</v>
      </c>
      <c r="L85" s="2">
        <v>44496</v>
      </c>
      <c r="M85" s="2">
        <v>46022</v>
      </c>
      <c r="N85" s="1">
        <v>4</v>
      </c>
      <c r="O85" s="20">
        <f t="shared" si="1"/>
        <v>1825.5319999999999</v>
      </c>
      <c r="P85" s="1">
        <v>1825.5319999999999</v>
      </c>
      <c r="Q85" s="1">
        <v>0</v>
      </c>
    </row>
    <row r="86" spans="1:17" ht="120" x14ac:dyDescent="0.25">
      <c r="A86" s="1">
        <v>10989</v>
      </c>
      <c r="B86" s="1" t="s">
        <v>316</v>
      </c>
      <c r="C86" s="1" t="s">
        <v>27</v>
      </c>
      <c r="D86" s="1" t="s">
        <v>317</v>
      </c>
      <c r="E86" s="1" t="s">
        <v>19</v>
      </c>
      <c r="F86" s="1" t="s">
        <v>20</v>
      </c>
      <c r="G86" s="1" t="s">
        <v>29</v>
      </c>
      <c r="H86" s="1" t="s">
        <v>318</v>
      </c>
      <c r="I86" s="1" t="s">
        <v>45</v>
      </c>
      <c r="J86" s="1" t="s">
        <v>24</v>
      </c>
      <c r="K86" s="1" t="s">
        <v>319</v>
      </c>
      <c r="L86" s="2">
        <v>44463</v>
      </c>
      <c r="M86" s="2">
        <v>46022</v>
      </c>
      <c r="N86" s="1">
        <v>5</v>
      </c>
      <c r="O86" s="20">
        <f t="shared" si="1"/>
        <v>1193.9839999999999</v>
      </c>
      <c r="P86" s="1">
        <v>1193.9839999999999</v>
      </c>
      <c r="Q86" s="1">
        <v>0</v>
      </c>
    </row>
    <row r="87" spans="1:17" ht="180" x14ac:dyDescent="0.25">
      <c r="A87" s="1">
        <v>10981</v>
      </c>
      <c r="B87" s="1" t="s">
        <v>320</v>
      </c>
      <c r="C87" s="1" t="s">
        <v>321</v>
      </c>
      <c r="D87" s="1" t="s">
        <v>322</v>
      </c>
      <c r="E87" s="1" t="s">
        <v>19</v>
      </c>
      <c r="F87" s="1" t="s">
        <v>20</v>
      </c>
      <c r="G87" s="1" t="s">
        <v>231</v>
      </c>
      <c r="H87" s="1" t="s">
        <v>323</v>
      </c>
      <c r="I87" s="1" t="s">
        <v>324</v>
      </c>
      <c r="J87" s="1" t="s">
        <v>24</v>
      </c>
      <c r="K87" s="1"/>
      <c r="L87" s="2">
        <v>44497</v>
      </c>
      <c r="M87" s="2">
        <v>45958</v>
      </c>
      <c r="N87" s="1">
        <v>5</v>
      </c>
      <c r="O87" s="20">
        <f t="shared" si="1"/>
        <v>4226.1899999999996</v>
      </c>
      <c r="P87" s="1">
        <v>4226.1899999999996</v>
      </c>
      <c r="Q87" s="1">
        <v>0</v>
      </c>
    </row>
    <row r="88" spans="1:17" ht="165" x14ac:dyDescent="0.25">
      <c r="A88" s="1">
        <v>10979</v>
      </c>
      <c r="B88" s="1" t="s">
        <v>325</v>
      </c>
      <c r="C88" s="1" t="s">
        <v>321</v>
      </c>
      <c r="D88" s="1" t="s">
        <v>322</v>
      </c>
      <c r="E88" s="1" t="s">
        <v>19</v>
      </c>
      <c r="F88" s="1" t="s">
        <v>20</v>
      </c>
      <c r="G88" s="1" t="s">
        <v>326</v>
      </c>
      <c r="H88" s="1" t="s">
        <v>327</v>
      </c>
      <c r="I88" s="1" t="s">
        <v>328</v>
      </c>
      <c r="J88" s="1" t="s">
        <v>24</v>
      </c>
      <c r="K88" s="1"/>
      <c r="L88" s="2">
        <v>44497</v>
      </c>
      <c r="M88" s="2">
        <v>45958</v>
      </c>
      <c r="N88" s="1">
        <v>5</v>
      </c>
      <c r="O88" s="20">
        <f t="shared" si="1"/>
        <v>4412</v>
      </c>
      <c r="P88" s="1">
        <v>4412</v>
      </c>
      <c r="Q88" s="1">
        <v>0</v>
      </c>
    </row>
    <row r="89" spans="1:17" ht="90" x14ac:dyDescent="0.25">
      <c r="A89" s="1">
        <v>10976</v>
      </c>
      <c r="B89" s="1" t="s">
        <v>329</v>
      </c>
      <c r="C89" s="1" t="s">
        <v>107</v>
      </c>
      <c r="D89" s="1" t="s">
        <v>81</v>
      </c>
      <c r="E89" s="1" t="s">
        <v>19</v>
      </c>
      <c r="F89" s="1" t="s">
        <v>20</v>
      </c>
      <c r="G89" s="1" t="s">
        <v>29</v>
      </c>
      <c r="H89" s="1" t="s">
        <v>330</v>
      </c>
      <c r="I89" s="1" t="s">
        <v>39</v>
      </c>
      <c r="J89" s="1" t="s">
        <v>24</v>
      </c>
      <c r="K89" s="1"/>
      <c r="L89" s="2">
        <v>44428</v>
      </c>
      <c r="M89" s="2">
        <v>46022</v>
      </c>
      <c r="N89" s="1">
        <v>4.37</v>
      </c>
      <c r="O89" s="20">
        <f t="shared" si="1"/>
        <v>2060</v>
      </c>
      <c r="P89" s="1">
        <v>2060</v>
      </c>
      <c r="Q89" s="1">
        <v>0</v>
      </c>
    </row>
    <row r="90" spans="1:17" ht="105" x14ac:dyDescent="0.25">
      <c r="A90" s="1">
        <v>10935</v>
      </c>
      <c r="B90" s="1" t="s">
        <v>331</v>
      </c>
      <c r="C90" s="1" t="s">
        <v>198</v>
      </c>
      <c r="D90" s="1" t="s">
        <v>332</v>
      </c>
      <c r="E90" s="1" t="s">
        <v>19</v>
      </c>
      <c r="F90" s="1" t="s">
        <v>20</v>
      </c>
      <c r="G90" s="1" t="s">
        <v>29</v>
      </c>
      <c r="H90" s="1" t="s">
        <v>333</v>
      </c>
      <c r="I90" s="1" t="s">
        <v>88</v>
      </c>
      <c r="J90" s="1" t="s">
        <v>24</v>
      </c>
      <c r="K90" s="1"/>
      <c r="L90" s="2">
        <v>42971</v>
      </c>
      <c r="M90" s="2">
        <v>46623</v>
      </c>
      <c r="N90" s="1">
        <v>10</v>
      </c>
      <c r="O90" s="20">
        <f t="shared" si="1"/>
        <v>1183</v>
      </c>
      <c r="P90" s="1">
        <v>1183</v>
      </c>
      <c r="Q90" s="1">
        <v>0</v>
      </c>
    </row>
    <row r="91" spans="1:17" ht="120" x14ac:dyDescent="0.25">
      <c r="A91" s="1">
        <v>10888</v>
      </c>
      <c r="B91" s="1" t="s">
        <v>334</v>
      </c>
      <c r="C91" s="1" t="s">
        <v>27</v>
      </c>
      <c r="D91" s="1" t="s">
        <v>317</v>
      </c>
      <c r="E91" s="1" t="s">
        <v>19</v>
      </c>
      <c r="F91" s="1" t="s">
        <v>20</v>
      </c>
      <c r="G91" s="1" t="s">
        <v>29</v>
      </c>
      <c r="H91" s="1" t="s">
        <v>335</v>
      </c>
      <c r="I91" s="1" t="s">
        <v>45</v>
      </c>
      <c r="J91" s="1" t="s">
        <v>24</v>
      </c>
      <c r="K91" s="1" t="s">
        <v>336</v>
      </c>
      <c r="L91" s="2">
        <v>44448</v>
      </c>
      <c r="M91" s="2">
        <v>45909</v>
      </c>
      <c r="N91" s="1">
        <v>5</v>
      </c>
      <c r="O91" s="20">
        <f t="shared" si="1"/>
        <v>2196.7540199999999</v>
      </c>
      <c r="P91" s="1">
        <v>2196.7540199999999</v>
      </c>
      <c r="Q91" s="1">
        <v>0</v>
      </c>
    </row>
    <row r="92" spans="1:17" ht="135" x14ac:dyDescent="0.25">
      <c r="A92" s="1">
        <v>10872</v>
      </c>
      <c r="B92" s="1" t="s">
        <v>337</v>
      </c>
      <c r="C92" s="1" t="s">
        <v>294</v>
      </c>
      <c r="D92" s="1" t="s">
        <v>81</v>
      </c>
      <c r="E92" s="1" t="s">
        <v>19</v>
      </c>
      <c r="F92" s="1" t="s">
        <v>20</v>
      </c>
      <c r="G92" s="1" t="s">
        <v>29</v>
      </c>
      <c r="H92" s="1" t="s">
        <v>338</v>
      </c>
      <c r="I92" s="1" t="s">
        <v>23</v>
      </c>
      <c r="J92" s="1" t="s">
        <v>24</v>
      </c>
      <c r="K92" s="1"/>
      <c r="L92" s="2">
        <v>44531</v>
      </c>
      <c r="M92" s="2">
        <v>46022</v>
      </c>
      <c r="N92" s="1">
        <v>4</v>
      </c>
      <c r="O92" s="20">
        <f t="shared" si="1"/>
        <v>773.87400000000002</v>
      </c>
      <c r="P92" s="1">
        <v>773.87400000000002</v>
      </c>
      <c r="Q92" s="1">
        <v>0</v>
      </c>
    </row>
    <row r="93" spans="1:17" ht="105" x14ac:dyDescent="0.25">
      <c r="A93" s="1">
        <v>10864</v>
      </c>
      <c r="B93" s="1" t="s">
        <v>339</v>
      </c>
      <c r="C93" s="1" t="s">
        <v>340</v>
      </c>
      <c r="D93" s="1" t="s">
        <v>341</v>
      </c>
      <c r="E93" s="1" t="s">
        <v>19</v>
      </c>
      <c r="F93" s="1" t="s">
        <v>20</v>
      </c>
      <c r="G93" s="1" t="s">
        <v>342</v>
      </c>
      <c r="H93" s="1" t="s">
        <v>343</v>
      </c>
      <c r="I93" s="1" t="s">
        <v>88</v>
      </c>
      <c r="J93" s="1" t="s">
        <v>74</v>
      </c>
      <c r="K93" s="1"/>
      <c r="L93" s="2">
        <v>44427</v>
      </c>
      <c r="M93" s="2">
        <v>44926</v>
      </c>
      <c r="N93" s="1">
        <v>1.37</v>
      </c>
      <c r="O93" s="20">
        <f t="shared" si="1"/>
        <v>6380</v>
      </c>
      <c r="P93" s="1">
        <v>6380</v>
      </c>
      <c r="Q93" s="1">
        <v>0</v>
      </c>
    </row>
    <row r="94" spans="1:17" ht="120" x14ac:dyDescent="0.25">
      <c r="A94" s="1">
        <v>10862</v>
      </c>
      <c r="B94" s="1" t="s">
        <v>344</v>
      </c>
      <c r="C94" s="1" t="s">
        <v>345</v>
      </c>
      <c r="D94" s="1" t="s">
        <v>81</v>
      </c>
      <c r="E94" s="1" t="s">
        <v>19</v>
      </c>
      <c r="F94" s="1" t="s">
        <v>20</v>
      </c>
      <c r="G94" s="1" t="s">
        <v>29</v>
      </c>
      <c r="H94" s="1" t="s">
        <v>346</v>
      </c>
      <c r="I94" s="1" t="s">
        <v>23</v>
      </c>
      <c r="J94" s="1" t="s">
        <v>24</v>
      </c>
      <c r="K94" s="1" t="s">
        <v>347</v>
      </c>
      <c r="L94" s="2">
        <v>44487</v>
      </c>
      <c r="M94" s="2">
        <v>46022</v>
      </c>
      <c r="N94" s="1">
        <v>4</v>
      </c>
      <c r="O94" s="20">
        <f t="shared" si="1"/>
        <v>1463.1220000000001</v>
      </c>
      <c r="P94" s="1">
        <v>1463.1220000000001</v>
      </c>
      <c r="Q94" s="1">
        <v>0</v>
      </c>
    </row>
    <row r="95" spans="1:17" ht="75" x14ac:dyDescent="0.25">
      <c r="A95" s="1">
        <v>10858</v>
      </c>
      <c r="B95" s="1" t="s">
        <v>348</v>
      </c>
      <c r="C95" s="1" t="s">
        <v>139</v>
      </c>
      <c r="D95" s="1" t="s">
        <v>211</v>
      </c>
      <c r="E95" s="1" t="s">
        <v>19</v>
      </c>
      <c r="F95" s="1" t="s">
        <v>20</v>
      </c>
      <c r="G95" s="1" t="s">
        <v>29</v>
      </c>
      <c r="H95" s="1" t="s">
        <v>349</v>
      </c>
      <c r="I95" s="1" t="s">
        <v>45</v>
      </c>
      <c r="J95" s="1" t="s">
        <v>24</v>
      </c>
      <c r="K95" s="1" t="s">
        <v>350</v>
      </c>
      <c r="L95" s="2">
        <v>44494</v>
      </c>
      <c r="M95" s="2">
        <v>47848</v>
      </c>
      <c r="N95" s="1">
        <v>10</v>
      </c>
      <c r="O95" s="20">
        <f t="shared" si="1"/>
        <v>5373.1719000000003</v>
      </c>
      <c r="P95" s="1">
        <v>5373.1719000000003</v>
      </c>
      <c r="Q95" s="1">
        <v>0</v>
      </c>
    </row>
    <row r="96" spans="1:17" ht="90" x14ac:dyDescent="0.25">
      <c r="A96" s="1">
        <v>10850</v>
      </c>
      <c r="B96" s="1" t="s">
        <v>351</v>
      </c>
      <c r="C96" s="1" t="s">
        <v>226</v>
      </c>
      <c r="D96" s="1" t="s">
        <v>352</v>
      </c>
      <c r="E96" s="1" t="s">
        <v>19</v>
      </c>
      <c r="F96" s="1" t="s">
        <v>20</v>
      </c>
      <c r="G96" s="1" t="s">
        <v>29</v>
      </c>
      <c r="H96" s="1" t="s">
        <v>353</v>
      </c>
      <c r="I96" s="1" t="s">
        <v>23</v>
      </c>
      <c r="J96" s="1" t="s">
        <v>24</v>
      </c>
      <c r="K96" s="1" t="s">
        <v>354</v>
      </c>
      <c r="L96" s="2">
        <v>44459</v>
      </c>
      <c r="M96" s="2">
        <v>45657</v>
      </c>
      <c r="N96" s="1">
        <v>3</v>
      </c>
      <c r="O96" s="20">
        <f t="shared" si="1"/>
        <v>6893</v>
      </c>
      <c r="P96" s="1">
        <v>6893</v>
      </c>
      <c r="Q96" s="1">
        <v>0</v>
      </c>
    </row>
    <row r="97" spans="1:17" ht="135" x14ac:dyDescent="0.25">
      <c r="A97" s="1">
        <v>10698</v>
      </c>
      <c r="B97" s="1" t="s">
        <v>355</v>
      </c>
      <c r="C97" s="1" t="s">
        <v>356</v>
      </c>
      <c r="D97" s="1" t="s">
        <v>77</v>
      </c>
      <c r="E97" s="1" t="s">
        <v>19</v>
      </c>
      <c r="F97" s="1" t="s">
        <v>20</v>
      </c>
      <c r="G97" s="1" t="s">
        <v>29</v>
      </c>
      <c r="H97" s="1" t="s">
        <v>357</v>
      </c>
      <c r="I97" s="1" t="s">
        <v>45</v>
      </c>
      <c r="J97" s="1" t="s">
        <v>24</v>
      </c>
      <c r="K97" s="1"/>
      <c r="L97" s="2">
        <v>43964</v>
      </c>
      <c r="M97" s="2">
        <v>47251</v>
      </c>
      <c r="N97" s="1">
        <v>9</v>
      </c>
      <c r="O97" s="20">
        <f t="shared" si="1"/>
        <v>593.33000000000004</v>
      </c>
      <c r="P97" s="1">
        <v>593.33000000000004</v>
      </c>
      <c r="Q97" s="1">
        <v>0</v>
      </c>
    </row>
    <row r="98" spans="1:17" ht="150" x14ac:dyDescent="0.25">
      <c r="A98" s="1">
        <v>10638</v>
      </c>
      <c r="B98" s="1" t="s">
        <v>358</v>
      </c>
      <c r="C98" s="1" t="s">
        <v>359</v>
      </c>
      <c r="D98" s="1" t="s">
        <v>81</v>
      </c>
      <c r="E98" s="1" t="s">
        <v>19</v>
      </c>
      <c r="F98" s="1" t="s">
        <v>20</v>
      </c>
      <c r="G98" s="1" t="s">
        <v>29</v>
      </c>
      <c r="H98" s="1" t="s">
        <v>360</v>
      </c>
      <c r="I98" s="1" t="s">
        <v>23</v>
      </c>
      <c r="J98" s="1" t="s">
        <v>24</v>
      </c>
      <c r="K98" s="1"/>
      <c r="L98" s="2">
        <v>44531</v>
      </c>
      <c r="M98" s="2">
        <v>46022</v>
      </c>
      <c r="N98" s="1">
        <v>4</v>
      </c>
      <c r="O98" s="20">
        <f t="shared" si="1"/>
        <v>215.76599999999999</v>
      </c>
      <c r="P98" s="1">
        <v>215.76599999999999</v>
      </c>
      <c r="Q98" s="1">
        <v>0</v>
      </c>
    </row>
    <row r="99" spans="1:17" ht="135" x14ac:dyDescent="0.25">
      <c r="A99" s="1">
        <v>10633</v>
      </c>
      <c r="B99" s="1" t="s">
        <v>361</v>
      </c>
      <c r="C99" s="1" t="s">
        <v>291</v>
      </c>
      <c r="D99" s="1" t="s">
        <v>81</v>
      </c>
      <c r="E99" s="1" t="s">
        <v>19</v>
      </c>
      <c r="F99" s="1" t="s">
        <v>20</v>
      </c>
      <c r="G99" s="1" t="s">
        <v>29</v>
      </c>
      <c r="H99" s="1" t="s">
        <v>292</v>
      </c>
      <c r="I99" s="1" t="s">
        <v>23</v>
      </c>
      <c r="J99" s="1" t="s">
        <v>24</v>
      </c>
      <c r="K99" s="1"/>
      <c r="L99" s="2">
        <v>44531</v>
      </c>
      <c r="M99" s="2">
        <v>46022</v>
      </c>
      <c r="N99" s="1">
        <v>4</v>
      </c>
      <c r="O99" s="20">
        <f t="shared" si="1"/>
        <v>728.61099999999999</v>
      </c>
      <c r="P99" s="1">
        <v>728.61099999999999</v>
      </c>
      <c r="Q99" s="1">
        <v>0</v>
      </c>
    </row>
    <row r="100" spans="1:17" ht="90" x14ac:dyDescent="0.25">
      <c r="A100" s="1">
        <v>10627</v>
      </c>
      <c r="B100" s="1" t="s">
        <v>362</v>
      </c>
      <c r="C100" s="1" t="s">
        <v>285</v>
      </c>
      <c r="D100" s="1" t="s">
        <v>81</v>
      </c>
      <c r="E100" s="1" t="s">
        <v>19</v>
      </c>
      <c r="F100" s="1" t="s">
        <v>20</v>
      </c>
      <c r="G100" s="1" t="s">
        <v>21</v>
      </c>
      <c r="H100" s="1" t="s">
        <v>363</v>
      </c>
      <c r="I100" s="1" t="s">
        <v>23</v>
      </c>
      <c r="J100" s="1" t="s">
        <v>24</v>
      </c>
      <c r="K100" s="1"/>
      <c r="L100" s="2">
        <v>44409</v>
      </c>
      <c r="M100" s="2">
        <v>46022</v>
      </c>
      <c r="N100" s="1">
        <v>4.42</v>
      </c>
      <c r="O100" s="20">
        <f t="shared" si="1"/>
        <v>8043.1760000000004</v>
      </c>
      <c r="P100" s="1">
        <v>8043.1760000000004</v>
      </c>
      <c r="Q100" s="1">
        <v>0</v>
      </c>
    </row>
    <row r="101" spans="1:17" ht="45" x14ac:dyDescent="0.25">
      <c r="A101" s="1">
        <v>10625</v>
      </c>
      <c r="B101" s="1" t="s">
        <v>308</v>
      </c>
      <c r="C101" s="1" t="s">
        <v>255</v>
      </c>
      <c r="D101" s="1" t="s">
        <v>81</v>
      </c>
      <c r="E101" s="1" t="s">
        <v>19</v>
      </c>
      <c r="F101" s="1" t="s">
        <v>20</v>
      </c>
      <c r="G101" s="1" t="s">
        <v>29</v>
      </c>
      <c r="H101" s="1" t="s">
        <v>364</v>
      </c>
      <c r="I101" s="1" t="s">
        <v>23</v>
      </c>
      <c r="J101" s="1" t="s">
        <v>24</v>
      </c>
      <c r="K101" s="1" t="s">
        <v>365</v>
      </c>
      <c r="L101" s="2">
        <v>44531</v>
      </c>
      <c r="M101" s="2">
        <v>46022</v>
      </c>
      <c r="N101" s="1">
        <v>4.08</v>
      </c>
      <c r="O101" s="20">
        <f t="shared" si="1"/>
        <v>374.76900000000001</v>
      </c>
      <c r="P101" s="1">
        <v>374.76900000000001</v>
      </c>
      <c r="Q101" s="1">
        <v>0</v>
      </c>
    </row>
    <row r="102" spans="1:17" ht="105" x14ac:dyDescent="0.25">
      <c r="A102" s="1">
        <v>10624</v>
      </c>
      <c r="B102" s="1" t="s">
        <v>366</v>
      </c>
      <c r="C102" s="1" t="s">
        <v>222</v>
      </c>
      <c r="D102" s="1"/>
      <c r="E102" s="1" t="s">
        <v>19</v>
      </c>
      <c r="F102" s="1" t="s">
        <v>20</v>
      </c>
      <c r="G102" s="1" t="s">
        <v>231</v>
      </c>
      <c r="H102" s="1" t="s">
        <v>367</v>
      </c>
      <c r="I102" s="1" t="s">
        <v>224</v>
      </c>
      <c r="J102" s="1" t="s">
        <v>122</v>
      </c>
      <c r="K102" s="1"/>
      <c r="L102" s="2">
        <v>44537</v>
      </c>
      <c r="M102" s="2">
        <v>45998</v>
      </c>
      <c r="N102" s="1">
        <v>4</v>
      </c>
      <c r="O102" s="20">
        <f t="shared" si="1"/>
        <v>5896.9</v>
      </c>
      <c r="P102" s="1">
        <v>5896.9</v>
      </c>
      <c r="Q102" s="1">
        <v>0</v>
      </c>
    </row>
    <row r="103" spans="1:17" ht="75" x14ac:dyDescent="0.25">
      <c r="A103" s="1">
        <v>10560</v>
      </c>
      <c r="B103" s="1" t="s">
        <v>368</v>
      </c>
      <c r="C103" s="1" t="s">
        <v>76</v>
      </c>
      <c r="D103" s="1" t="s">
        <v>274</v>
      </c>
      <c r="E103" s="1" t="s">
        <v>19</v>
      </c>
      <c r="F103" s="1" t="s">
        <v>20</v>
      </c>
      <c r="G103" s="1" t="s">
        <v>29</v>
      </c>
      <c r="H103" s="1" t="s">
        <v>266</v>
      </c>
      <c r="I103" s="1" t="s">
        <v>45</v>
      </c>
      <c r="J103" s="1" t="s">
        <v>24</v>
      </c>
      <c r="K103" s="1"/>
      <c r="L103" s="2">
        <v>44518</v>
      </c>
      <c r="M103" s="2">
        <v>49996</v>
      </c>
      <c r="N103" s="1">
        <v>15</v>
      </c>
      <c r="O103" s="20">
        <f t="shared" si="1"/>
        <v>51200.89</v>
      </c>
      <c r="P103" s="1">
        <v>51200.89</v>
      </c>
      <c r="Q103" s="1">
        <v>0</v>
      </c>
    </row>
    <row r="104" spans="1:17" ht="90" x14ac:dyDescent="0.25">
      <c r="A104" s="1">
        <v>10385</v>
      </c>
      <c r="B104" s="1" t="s">
        <v>369</v>
      </c>
      <c r="C104" s="1" t="s">
        <v>222</v>
      </c>
      <c r="D104" s="1"/>
      <c r="E104" s="1" t="s">
        <v>19</v>
      </c>
      <c r="F104" s="1" t="s">
        <v>20</v>
      </c>
      <c r="G104" s="1" t="s">
        <v>103</v>
      </c>
      <c r="H104" s="1" t="s">
        <v>370</v>
      </c>
      <c r="I104" s="1" t="s">
        <v>224</v>
      </c>
      <c r="J104" s="1" t="s">
        <v>122</v>
      </c>
      <c r="K104" s="1"/>
      <c r="L104" s="2">
        <v>44417</v>
      </c>
      <c r="M104" s="2">
        <v>46022</v>
      </c>
      <c r="N104" s="1">
        <v>4.4000000000000004</v>
      </c>
      <c r="O104" s="20">
        <f t="shared" si="1"/>
        <v>5047.5</v>
      </c>
      <c r="P104" s="1">
        <v>5047.5</v>
      </c>
      <c r="Q104" s="1">
        <v>0</v>
      </c>
    </row>
    <row r="105" spans="1:17" ht="120" x14ac:dyDescent="0.25">
      <c r="A105" s="1">
        <v>10129</v>
      </c>
      <c r="B105" s="1" t="s">
        <v>371</v>
      </c>
      <c r="C105" s="1" t="s">
        <v>268</v>
      </c>
      <c r="D105" s="1" t="s">
        <v>372</v>
      </c>
      <c r="E105" s="1" t="s">
        <v>19</v>
      </c>
      <c r="F105" s="1" t="s">
        <v>20</v>
      </c>
      <c r="G105" s="1" t="s">
        <v>29</v>
      </c>
      <c r="H105" s="1" t="s">
        <v>373</v>
      </c>
      <c r="I105" s="1" t="s">
        <v>55</v>
      </c>
      <c r="J105" s="1" t="s">
        <v>122</v>
      </c>
      <c r="K105" s="1"/>
      <c r="L105" s="2">
        <v>44365</v>
      </c>
      <c r="M105" s="2">
        <v>48017</v>
      </c>
      <c r="N105" s="1">
        <v>10</v>
      </c>
      <c r="O105" s="20">
        <f t="shared" si="1"/>
        <v>17760</v>
      </c>
      <c r="P105" s="1">
        <v>14760</v>
      </c>
      <c r="Q105" s="1">
        <v>3000</v>
      </c>
    </row>
    <row r="106" spans="1:17" ht="75" x14ac:dyDescent="0.25">
      <c r="A106" s="1">
        <v>10078</v>
      </c>
      <c r="B106" s="1" t="s">
        <v>374</v>
      </c>
      <c r="C106" s="1" t="s">
        <v>27</v>
      </c>
      <c r="D106" s="1" t="s">
        <v>375</v>
      </c>
      <c r="E106" s="1" t="s">
        <v>19</v>
      </c>
      <c r="F106" s="1" t="s">
        <v>20</v>
      </c>
      <c r="G106" s="1" t="s">
        <v>29</v>
      </c>
      <c r="H106" s="1" t="s">
        <v>376</v>
      </c>
      <c r="I106" s="1" t="s">
        <v>45</v>
      </c>
      <c r="J106" s="1" t="s">
        <v>24</v>
      </c>
      <c r="K106" s="1"/>
      <c r="L106" s="2">
        <v>44182</v>
      </c>
      <c r="M106" s="2">
        <v>46738</v>
      </c>
      <c r="N106" s="1">
        <v>7</v>
      </c>
      <c r="O106" s="20">
        <f t="shared" si="1"/>
        <v>7000</v>
      </c>
      <c r="P106" s="1">
        <v>7000</v>
      </c>
      <c r="Q106" s="1">
        <v>0</v>
      </c>
    </row>
    <row r="107" spans="1:17" ht="90" x14ac:dyDescent="0.25">
      <c r="A107" s="1">
        <v>10077</v>
      </c>
      <c r="B107" s="1" t="s">
        <v>377</v>
      </c>
      <c r="C107" s="1" t="s">
        <v>27</v>
      </c>
      <c r="D107" s="1" t="s">
        <v>375</v>
      </c>
      <c r="E107" s="1" t="s">
        <v>19</v>
      </c>
      <c r="F107" s="1" t="s">
        <v>20</v>
      </c>
      <c r="G107" s="1" t="s">
        <v>29</v>
      </c>
      <c r="H107" s="1" t="s">
        <v>376</v>
      </c>
      <c r="I107" s="1" t="s">
        <v>45</v>
      </c>
      <c r="J107" s="1" t="s">
        <v>24</v>
      </c>
      <c r="K107" s="1"/>
      <c r="L107" s="2">
        <v>44334</v>
      </c>
      <c r="M107" s="2">
        <v>46891</v>
      </c>
      <c r="N107" s="1">
        <v>7</v>
      </c>
      <c r="O107" s="20">
        <f t="shared" si="1"/>
        <v>3500</v>
      </c>
      <c r="P107" s="1">
        <v>3500</v>
      </c>
      <c r="Q107" s="1">
        <v>0</v>
      </c>
    </row>
    <row r="108" spans="1:17" ht="90" x14ac:dyDescent="0.25">
      <c r="A108" s="1">
        <v>10074</v>
      </c>
      <c r="B108" s="1" t="s">
        <v>351</v>
      </c>
      <c r="C108" s="1" t="s">
        <v>107</v>
      </c>
      <c r="D108" s="1" t="s">
        <v>81</v>
      </c>
      <c r="E108" s="1" t="s">
        <v>19</v>
      </c>
      <c r="F108" s="1" t="s">
        <v>20</v>
      </c>
      <c r="G108" s="1" t="s">
        <v>29</v>
      </c>
      <c r="H108" s="1" t="s">
        <v>378</v>
      </c>
      <c r="I108" s="1" t="s">
        <v>39</v>
      </c>
      <c r="J108" s="1" t="s">
        <v>24</v>
      </c>
      <c r="K108" s="1"/>
      <c r="L108" s="2">
        <v>44256</v>
      </c>
      <c r="M108" s="2">
        <v>46022</v>
      </c>
      <c r="N108" s="1">
        <v>3.84</v>
      </c>
      <c r="O108" s="20">
        <f t="shared" si="1"/>
        <v>4652.2039999999997</v>
      </c>
      <c r="P108" s="1">
        <v>4652.2039999999997</v>
      </c>
      <c r="Q108" s="1">
        <v>0</v>
      </c>
    </row>
    <row r="109" spans="1:17" ht="75" x14ac:dyDescent="0.25">
      <c r="A109" s="1">
        <v>10014</v>
      </c>
      <c r="B109" s="1" t="s">
        <v>379</v>
      </c>
      <c r="C109" s="1" t="s">
        <v>27</v>
      </c>
      <c r="D109" s="1" t="s">
        <v>380</v>
      </c>
      <c r="E109" s="1" t="s">
        <v>19</v>
      </c>
      <c r="F109" s="1" t="s">
        <v>20</v>
      </c>
      <c r="G109" s="1" t="s">
        <v>29</v>
      </c>
      <c r="H109" s="1" t="s">
        <v>381</v>
      </c>
      <c r="I109" s="1" t="s">
        <v>45</v>
      </c>
      <c r="J109" s="1" t="s">
        <v>24</v>
      </c>
      <c r="K109" s="1"/>
      <c r="L109" s="2">
        <v>44207</v>
      </c>
      <c r="M109" s="2">
        <v>46398</v>
      </c>
      <c r="N109" s="1">
        <v>6</v>
      </c>
      <c r="O109" s="20">
        <f t="shared" si="1"/>
        <v>2000</v>
      </c>
      <c r="P109" s="1">
        <v>2000</v>
      </c>
      <c r="Q109" s="1">
        <v>0</v>
      </c>
    </row>
    <row r="110" spans="1:17" ht="75" x14ac:dyDescent="0.25">
      <c r="A110" s="1">
        <v>10012</v>
      </c>
      <c r="B110" s="1" t="s">
        <v>382</v>
      </c>
      <c r="C110" s="1" t="s">
        <v>27</v>
      </c>
      <c r="D110" s="1" t="s">
        <v>375</v>
      </c>
      <c r="E110" s="1" t="s">
        <v>19</v>
      </c>
      <c r="F110" s="1" t="s">
        <v>20</v>
      </c>
      <c r="G110" s="1" t="s">
        <v>29</v>
      </c>
      <c r="H110" s="1" t="s">
        <v>381</v>
      </c>
      <c r="I110" s="1" t="s">
        <v>45</v>
      </c>
      <c r="J110" s="1" t="s">
        <v>24</v>
      </c>
      <c r="K110" s="1"/>
      <c r="L110" s="2">
        <v>44182</v>
      </c>
      <c r="M110" s="2">
        <v>46373</v>
      </c>
      <c r="N110" s="1">
        <v>7</v>
      </c>
      <c r="O110" s="20">
        <f t="shared" si="1"/>
        <v>5000</v>
      </c>
      <c r="P110" s="1">
        <v>5000</v>
      </c>
      <c r="Q110" s="1">
        <v>0</v>
      </c>
    </row>
    <row r="111" spans="1:17" ht="165" x14ac:dyDescent="0.25">
      <c r="A111" s="1">
        <v>10008</v>
      </c>
      <c r="B111" s="1" t="s">
        <v>383</v>
      </c>
      <c r="C111" s="1" t="s">
        <v>170</v>
      </c>
      <c r="D111" s="1" t="s">
        <v>384</v>
      </c>
      <c r="E111" s="1" t="s">
        <v>19</v>
      </c>
      <c r="F111" s="1" t="s">
        <v>20</v>
      </c>
      <c r="G111" s="1" t="s">
        <v>103</v>
      </c>
      <c r="H111" s="1" t="s">
        <v>385</v>
      </c>
      <c r="I111" s="1" t="s">
        <v>45</v>
      </c>
      <c r="J111" s="1" t="s">
        <v>24</v>
      </c>
      <c r="K111" s="1" t="s">
        <v>173</v>
      </c>
      <c r="L111" s="2">
        <v>44277</v>
      </c>
      <c r="M111" s="2">
        <v>47928</v>
      </c>
      <c r="N111" s="1">
        <v>10</v>
      </c>
      <c r="O111" s="20">
        <f t="shared" si="1"/>
        <v>601.76</v>
      </c>
      <c r="P111" s="1">
        <v>511.76</v>
      </c>
      <c r="Q111" s="1">
        <v>90</v>
      </c>
    </row>
    <row r="112" spans="1:17" ht="90" x14ac:dyDescent="0.25">
      <c r="A112" s="1">
        <v>10000</v>
      </c>
      <c r="B112" s="1" t="s">
        <v>386</v>
      </c>
      <c r="C112" s="1" t="s">
        <v>27</v>
      </c>
      <c r="D112" s="1" t="s">
        <v>375</v>
      </c>
      <c r="E112" s="1" t="s">
        <v>19</v>
      </c>
      <c r="F112" s="1" t="s">
        <v>20</v>
      </c>
      <c r="G112" s="1" t="s">
        <v>29</v>
      </c>
      <c r="H112" s="1" t="s">
        <v>376</v>
      </c>
      <c r="I112" s="1" t="s">
        <v>45</v>
      </c>
      <c r="J112" s="1" t="s">
        <v>24</v>
      </c>
      <c r="K112" s="1"/>
      <c r="L112" s="2">
        <v>44182</v>
      </c>
      <c r="M112" s="2">
        <v>46738</v>
      </c>
      <c r="N112" s="1">
        <v>7</v>
      </c>
      <c r="O112" s="20">
        <f t="shared" si="1"/>
        <v>3500</v>
      </c>
      <c r="P112" s="1">
        <v>3500</v>
      </c>
      <c r="Q112" s="1">
        <v>0</v>
      </c>
    </row>
    <row r="113" spans="1:17" ht="120" x14ac:dyDescent="0.25">
      <c r="A113" s="1">
        <v>8828</v>
      </c>
      <c r="B113" s="1" t="s">
        <v>387</v>
      </c>
      <c r="C113" s="1" t="s">
        <v>85</v>
      </c>
      <c r="D113" s="1" t="s">
        <v>90</v>
      </c>
      <c r="E113" s="1" t="s">
        <v>19</v>
      </c>
      <c r="F113" s="1" t="s">
        <v>20</v>
      </c>
      <c r="G113" s="1" t="s">
        <v>29</v>
      </c>
      <c r="H113" s="1" t="s">
        <v>388</v>
      </c>
      <c r="I113" s="1" t="s">
        <v>45</v>
      </c>
      <c r="J113" s="1" t="s">
        <v>24</v>
      </c>
      <c r="K113" s="1"/>
      <c r="L113" s="2">
        <v>44053</v>
      </c>
      <c r="M113" s="2">
        <v>47330</v>
      </c>
      <c r="N113" s="1">
        <v>8.98</v>
      </c>
      <c r="O113" s="20">
        <f t="shared" si="1"/>
        <v>12846.6</v>
      </c>
      <c r="P113" s="1">
        <v>12846.6</v>
      </c>
      <c r="Q113" s="1">
        <v>0</v>
      </c>
    </row>
    <row r="114" spans="1:17" ht="135" x14ac:dyDescent="0.25">
      <c r="A114" s="1">
        <v>8827</v>
      </c>
      <c r="B114" s="1" t="s">
        <v>389</v>
      </c>
      <c r="C114" s="1" t="s">
        <v>85</v>
      </c>
      <c r="D114" s="1" t="s">
        <v>90</v>
      </c>
      <c r="E114" s="1" t="s">
        <v>19</v>
      </c>
      <c r="F114" s="1" t="s">
        <v>20</v>
      </c>
      <c r="G114" s="1" t="s">
        <v>47</v>
      </c>
      <c r="H114" s="1" t="s">
        <v>388</v>
      </c>
      <c r="I114" s="1" t="s">
        <v>45</v>
      </c>
      <c r="J114" s="1" t="s">
        <v>24</v>
      </c>
      <c r="K114" s="1"/>
      <c r="L114" s="2">
        <v>44053</v>
      </c>
      <c r="M114" s="2">
        <v>47330</v>
      </c>
      <c r="N114" s="1">
        <v>8.98</v>
      </c>
      <c r="O114" s="20">
        <f t="shared" si="1"/>
        <v>1975.4</v>
      </c>
      <c r="P114" s="1">
        <v>1975.4</v>
      </c>
      <c r="Q114" s="1">
        <v>0</v>
      </c>
    </row>
    <row r="115" spans="1:17" ht="135" x14ac:dyDescent="0.25">
      <c r="A115" s="1">
        <v>8761</v>
      </c>
      <c r="B115" s="1" t="s">
        <v>390</v>
      </c>
      <c r="C115" s="1" t="s">
        <v>85</v>
      </c>
      <c r="D115" s="1" t="s">
        <v>90</v>
      </c>
      <c r="E115" s="1" t="s">
        <v>19</v>
      </c>
      <c r="F115" s="1" t="s">
        <v>20</v>
      </c>
      <c r="G115" s="1" t="s">
        <v>47</v>
      </c>
      <c r="H115" s="1" t="s">
        <v>391</v>
      </c>
      <c r="I115" s="1" t="s">
        <v>45</v>
      </c>
      <c r="J115" s="1" t="s">
        <v>24</v>
      </c>
      <c r="K115" s="1"/>
      <c r="L115" s="2">
        <v>43824</v>
      </c>
      <c r="M115" s="2">
        <v>46746</v>
      </c>
      <c r="N115" s="1">
        <v>8.01</v>
      </c>
      <c r="O115" s="20">
        <f t="shared" si="1"/>
        <v>3586.6</v>
      </c>
      <c r="P115" s="1">
        <v>3586.6</v>
      </c>
      <c r="Q115" s="1">
        <v>0</v>
      </c>
    </row>
    <row r="116" spans="1:17" ht="75" x14ac:dyDescent="0.25">
      <c r="A116" s="1">
        <v>8536</v>
      </c>
      <c r="B116" s="1" t="s">
        <v>392</v>
      </c>
      <c r="C116" s="1" t="s">
        <v>27</v>
      </c>
      <c r="D116" s="1" t="s">
        <v>393</v>
      </c>
      <c r="E116" s="1" t="s">
        <v>19</v>
      </c>
      <c r="F116" s="1" t="s">
        <v>20</v>
      </c>
      <c r="G116" s="1" t="s">
        <v>47</v>
      </c>
      <c r="H116" s="1" t="s">
        <v>394</v>
      </c>
      <c r="I116" s="1" t="s">
        <v>45</v>
      </c>
      <c r="J116" s="1" t="s">
        <v>74</v>
      </c>
      <c r="K116" s="1"/>
      <c r="L116" s="2">
        <v>44063</v>
      </c>
      <c r="M116" s="2">
        <v>45158</v>
      </c>
      <c r="N116" s="1">
        <v>3</v>
      </c>
      <c r="O116" s="20">
        <f t="shared" si="1"/>
        <v>767</v>
      </c>
      <c r="P116" s="1">
        <v>767</v>
      </c>
      <c r="Q116" s="1">
        <v>0</v>
      </c>
    </row>
    <row r="117" spans="1:17" ht="135" x14ac:dyDescent="0.25">
      <c r="A117" s="1">
        <v>8502</v>
      </c>
      <c r="B117" s="1" t="s">
        <v>395</v>
      </c>
      <c r="C117" s="1" t="s">
        <v>85</v>
      </c>
      <c r="D117" s="1" t="s">
        <v>396</v>
      </c>
      <c r="E117" s="1" t="s">
        <v>19</v>
      </c>
      <c r="F117" s="1" t="s">
        <v>20</v>
      </c>
      <c r="G117" s="1" t="s">
        <v>29</v>
      </c>
      <c r="H117" s="1" t="s">
        <v>397</v>
      </c>
      <c r="I117" s="1" t="s">
        <v>23</v>
      </c>
      <c r="J117" s="1" t="s">
        <v>74</v>
      </c>
      <c r="K117" s="1"/>
      <c r="L117" s="2">
        <v>44074</v>
      </c>
      <c r="M117" s="2">
        <v>47391</v>
      </c>
      <c r="N117" s="1">
        <v>9.09</v>
      </c>
      <c r="O117" s="20">
        <f t="shared" si="1"/>
        <v>1020.6</v>
      </c>
      <c r="P117" s="1">
        <v>1020.6</v>
      </c>
      <c r="Q117" s="1">
        <v>0</v>
      </c>
    </row>
    <row r="118" spans="1:17" ht="105" x14ac:dyDescent="0.25">
      <c r="A118" s="1">
        <v>8090</v>
      </c>
      <c r="B118" s="1" t="s">
        <v>398</v>
      </c>
      <c r="C118" s="1" t="s">
        <v>399</v>
      </c>
      <c r="D118" s="1" t="s">
        <v>400</v>
      </c>
      <c r="E118" s="1" t="s">
        <v>19</v>
      </c>
      <c r="F118" s="1" t="s">
        <v>20</v>
      </c>
      <c r="G118" s="1" t="s">
        <v>29</v>
      </c>
      <c r="H118" s="1" t="s">
        <v>401</v>
      </c>
      <c r="I118" s="1" t="s">
        <v>158</v>
      </c>
      <c r="J118" s="1" t="s">
        <v>24</v>
      </c>
      <c r="K118" s="1"/>
      <c r="L118" s="2">
        <v>44085</v>
      </c>
      <c r="M118" s="2">
        <v>45179</v>
      </c>
      <c r="N118" s="1">
        <v>3</v>
      </c>
      <c r="O118" s="20">
        <f t="shared" si="1"/>
        <v>3790</v>
      </c>
      <c r="P118" s="1">
        <v>3790</v>
      </c>
      <c r="Q118" s="1">
        <v>0</v>
      </c>
    </row>
    <row r="119" spans="1:17" ht="105" x14ac:dyDescent="0.25">
      <c r="A119" s="1">
        <v>820</v>
      </c>
      <c r="B119" s="1" t="s">
        <v>402</v>
      </c>
      <c r="C119" s="1" t="s">
        <v>403</v>
      </c>
      <c r="D119" s="1" t="s">
        <v>404</v>
      </c>
      <c r="E119" s="1" t="s">
        <v>19</v>
      </c>
      <c r="F119" s="1" t="s">
        <v>20</v>
      </c>
      <c r="G119" s="1" t="s">
        <v>29</v>
      </c>
      <c r="H119" s="1" t="s">
        <v>405</v>
      </c>
      <c r="I119" s="1" t="s">
        <v>39</v>
      </c>
      <c r="J119" s="1" t="s">
        <v>24</v>
      </c>
      <c r="K119" s="1"/>
      <c r="L119" s="2">
        <v>43839</v>
      </c>
      <c r="M119" s="2">
        <v>47492</v>
      </c>
      <c r="N119" s="1">
        <v>10.01</v>
      </c>
      <c r="O119" s="20">
        <f t="shared" si="1"/>
        <v>1372</v>
      </c>
      <c r="P119" s="1">
        <v>1372</v>
      </c>
      <c r="Q119" s="1">
        <v>0</v>
      </c>
    </row>
    <row r="120" spans="1:17" ht="90" x14ac:dyDescent="0.25">
      <c r="A120" s="1">
        <v>1934</v>
      </c>
      <c r="B120" s="1" t="s">
        <v>351</v>
      </c>
      <c r="C120" s="1" t="s">
        <v>226</v>
      </c>
      <c r="D120" s="1" t="s">
        <v>352</v>
      </c>
      <c r="E120" s="1" t="s">
        <v>19</v>
      </c>
      <c r="F120" s="1" t="s">
        <v>20</v>
      </c>
      <c r="G120" s="1" t="s">
        <v>29</v>
      </c>
      <c r="H120" s="1" t="s">
        <v>406</v>
      </c>
      <c r="I120" s="1" t="s">
        <v>23</v>
      </c>
      <c r="J120" s="1" t="s">
        <v>24</v>
      </c>
      <c r="K120" s="1" t="s">
        <v>407</v>
      </c>
      <c r="L120" s="2">
        <v>43831</v>
      </c>
      <c r="M120" s="2">
        <v>45657</v>
      </c>
      <c r="N120" s="1">
        <v>5</v>
      </c>
      <c r="O120" s="20">
        <f t="shared" si="1"/>
        <v>1445</v>
      </c>
      <c r="P120" s="1">
        <v>1445</v>
      </c>
      <c r="Q120" s="1">
        <v>0</v>
      </c>
    </row>
    <row r="121" spans="1:17" ht="90" x14ac:dyDescent="0.25">
      <c r="A121" s="1">
        <v>1933</v>
      </c>
      <c r="B121" s="1" t="s">
        <v>351</v>
      </c>
      <c r="C121" s="1" t="s">
        <v>226</v>
      </c>
      <c r="D121" s="1" t="s">
        <v>352</v>
      </c>
      <c r="E121" s="1" t="s">
        <v>19</v>
      </c>
      <c r="F121" s="1" t="s">
        <v>20</v>
      </c>
      <c r="G121" s="1" t="s">
        <v>29</v>
      </c>
      <c r="H121" s="1" t="s">
        <v>408</v>
      </c>
      <c r="I121" s="1" t="s">
        <v>23</v>
      </c>
      <c r="J121" s="1" t="s">
        <v>24</v>
      </c>
      <c r="K121" s="1" t="s">
        <v>409</v>
      </c>
      <c r="L121" s="2">
        <v>43831</v>
      </c>
      <c r="M121" s="2">
        <v>45657</v>
      </c>
      <c r="N121" s="1">
        <v>5</v>
      </c>
      <c r="O121" s="20">
        <f t="shared" si="1"/>
        <v>70.033000000000001</v>
      </c>
      <c r="P121" s="1">
        <v>70.033000000000001</v>
      </c>
      <c r="Q121" s="1">
        <v>0</v>
      </c>
    </row>
    <row r="122" spans="1:17" ht="90" x14ac:dyDescent="0.25">
      <c r="A122" s="1">
        <v>1936</v>
      </c>
      <c r="B122" s="1" t="s">
        <v>351</v>
      </c>
      <c r="C122" s="1" t="s">
        <v>226</v>
      </c>
      <c r="D122" s="1" t="s">
        <v>352</v>
      </c>
      <c r="E122" s="1" t="s">
        <v>19</v>
      </c>
      <c r="F122" s="1" t="s">
        <v>20</v>
      </c>
      <c r="G122" s="1" t="s">
        <v>29</v>
      </c>
      <c r="H122" s="1" t="s">
        <v>410</v>
      </c>
      <c r="I122" s="1" t="s">
        <v>23</v>
      </c>
      <c r="J122" s="1" t="s">
        <v>24</v>
      </c>
      <c r="K122" s="1" t="s">
        <v>411</v>
      </c>
      <c r="L122" s="2">
        <v>43831</v>
      </c>
      <c r="M122" s="2">
        <v>45657</v>
      </c>
      <c r="N122" s="1">
        <v>5</v>
      </c>
      <c r="O122" s="20">
        <f t="shared" si="1"/>
        <v>2320</v>
      </c>
      <c r="P122" s="1">
        <v>2320</v>
      </c>
      <c r="Q122" s="1">
        <v>0</v>
      </c>
    </row>
    <row r="123" spans="1:17" ht="90" x14ac:dyDescent="0.25">
      <c r="A123" s="1">
        <v>1935</v>
      </c>
      <c r="B123" s="1" t="s">
        <v>351</v>
      </c>
      <c r="C123" s="1" t="s">
        <v>226</v>
      </c>
      <c r="D123" s="1" t="s">
        <v>352</v>
      </c>
      <c r="E123" s="1" t="s">
        <v>19</v>
      </c>
      <c r="F123" s="1" t="s">
        <v>20</v>
      </c>
      <c r="G123" s="1" t="s">
        <v>29</v>
      </c>
      <c r="H123" s="1" t="s">
        <v>412</v>
      </c>
      <c r="I123" s="1" t="s">
        <v>23</v>
      </c>
      <c r="J123" s="1" t="s">
        <v>24</v>
      </c>
      <c r="K123" s="1" t="s">
        <v>413</v>
      </c>
      <c r="L123" s="2">
        <v>43831</v>
      </c>
      <c r="M123" s="2">
        <v>45657</v>
      </c>
      <c r="N123" s="1">
        <v>5</v>
      </c>
      <c r="O123" s="20">
        <f t="shared" si="1"/>
        <v>973.65</v>
      </c>
      <c r="P123" s="1">
        <v>973.65</v>
      </c>
      <c r="Q123" s="1">
        <v>0</v>
      </c>
    </row>
    <row r="124" spans="1:17" ht="90" x14ac:dyDescent="0.25">
      <c r="A124" s="1">
        <v>1937</v>
      </c>
      <c r="B124" s="1" t="s">
        <v>414</v>
      </c>
      <c r="C124" s="1" t="s">
        <v>226</v>
      </c>
      <c r="D124" s="1" t="s">
        <v>352</v>
      </c>
      <c r="E124" s="1" t="s">
        <v>19</v>
      </c>
      <c r="F124" s="1" t="s">
        <v>20</v>
      </c>
      <c r="G124" s="1" t="s">
        <v>29</v>
      </c>
      <c r="H124" s="1" t="s">
        <v>415</v>
      </c>
      <c r="I124" s="1" t="s">
        <v>23</v>
      </c>
      <c r="J124" s="1" t="s">
        <v>24</v>
      </c>
      <c r="K124" s="1" t="s">
        <v>416</v>
      </c>
      <c r="L124" s="2">
        <v>43831</v>
      </c>
      <c r="M124" s="2">
        <v>45657</v>
      </c>
      <c r="N124" s="1">
        <v>5</v>
      </c>
      <c r="O124" s="20">
        <f t="shared" si="1"/>
        <v>246.28800000000001</v>
      </c>
      <c r="P124" s="1">
        <v>246.28800000000001</v>
      </c>
      <c r="Q124" s="1">
        <v>0</v>
      </c>
    </row>
    <row r="125" spans="1:17" ht="90" x14ac:dyDescent="0.25">
      <c r="A125" s="1">
        <v>1938</v>
      </c>
      <c r="B125" s="1" t="s">
        <v>417</v>
      </c>
      <c r="C125" s="1" t="s">
        <v>226</v>
      </c>
      <c r="D125" s="1" t="s">
        <v>352</v>
      </c>
      <c r="E125" s="1" t="s">
        <v>19</v>
      </c>
      <c r="F125" s="1" t="s">
        <v>20</v>
      </c>
      <c r="G125" s="1" t="s">
        <v>29</v>
      </c>
      <c r="H125" s="1" t="s">
        <v>418</v>
      </c>
      <c r="I125" s="1" t="s">
        <v>23</v>
      </c>
      <c r="J125" s="1" t="s">
        <v>24</v>
      </c>
      <c r="K125" s="1" t="s">
        <v>419</v>
      </c>
      <c r="L125" s="2">
        <v>43831</v>
      </c>
      <c r="M125" s="2">
        <v>45657</v>
      </c>
      <c r="N125" s="1">
        <v>5</v>
      </c>
      <c r="O125" s="20">
        <f t="shared" si="1"/>
        <v>967.6</v>
      </c>
      <c r="P125" s="1">
        <v>967.6</v>
      </c>
      <c r="Q125" s="1">
        <v>0</v>
      </c>
    </row>
    <row r="126" spans="1:17" ht="135" x14ac:dyDescent="0.25">
      <c r="A126" s="1">
        <v>5380</v>
      </c>
      <c r="B126" s="1" t="s">
        <v>420</v>
      </c>
      <c r="C126" s="1" t="s">
        <v>85</v>
      </c>
      <c r="D126" s="1" t="s">
        <v>421</v>
      </c>
      <c r="E126" s="1" t="s">
        <v>19</v>
      </c>
      <c r="F126" s="1" t="s">
        <v>20</v>
      </c>
      <c r="G126" s="1" t="s">
        <v>47</v>
      </c>
      <c r="H126" s="1" t="s">
        <v>422</v>
      </c>
      <c r="I126" s="1" t="s">
        <v>23</v>
      </c>
      <c r="J126" s="1" t="s">
        <v>74</v>
      </c>
      <c r="K126" s="1"/>
      <c r="L126" s="2">
        <v>43804</v>
      </c>
      <c r="M126" s="2">
        <v>47092</v>
      </c>
      <c r="N126" s="1">
        <v>9</v>
      </c>
      <c r="O126" s="20">
        <f t="shared" si="1"/>
        <v>4887.43</v>
      </c>
      <c r="P126" s="1">
        <v>4887.43</v>
      </c>
      <c r="Q126" s="1">
        <v>0</v>
      </c>
    </row>
    <row r="127" spans="1:17" ht="30" x14ac:dyDescent="0.25">
      <c r="A127" s="1">
        <v>1353</v>
      </c>
      <c r="B127" s="1" t="s">
        <v>425</v>
      </c>
      <c r="C127" s="1" t="s">
        <v>222</v>
      </c>
      <c r="D127" s="1" t="s">
        <v>426</v>
      </c>
      <c r="E127" s="1" t="s">
        <v>19</v>
      </c>
      <c r="F127" s="1" t="s">
        <v>20</v>
      </c>
      <c r="G127" s="1" t="s">
        <v>231</v>
      </c>
      <c r="H127" s="1" t="s">
        <v>427</v>
      </c>
      <c r="I127" s="1" t="s">
        <v>23</v>
      </c>
      <c r="J127" s="1" t="s">
        <v>24</v>
      </c>
      <c r="K127" s="1"/>
      <c r="L127" s="2">
        <v>41886</v>
      </c>
      <c r="M127" s="2">
        <v>43712</v>
      </c>
      <c r="N127" s="1">
        <v>5</v>
      </c>
      <c r="O127" s="20">
        <f t="shared" si="1"/>
        <v>2500</v>
      </c>
      <c r="P127" s="1">
        <v>2500</v>
      </c>
      <c r="Q127" s="1">
        <v>0</v>
      </c>
    </row>
    <row r="128" spans="1:17" ht="90" x14ac:dyDescent="0.25">
      <c r="A128" s="1">
        <v>1881</v>
      </c>
      <c r="B128" s="1" t="s">
        <v>429</v>
      </c>
      <c r="C128" s="1" t="s">
        <v>107</v>
      </c>
      <c r="D128" s="1" t="s">
        <v>81</v>
      </c>
      <c r="E128" s="1" t="s">
        <v>19</v>
      </c>
      <c r="F128" s="1" t="s">
        <v>20</v>
      </c>
      <c r="G128" s="1" t="s">
        <v>29</v>
      </c>
      <c r="H128" s="1" t="s">
        <v>430</v>
      </c>
      <c r="I128" s="1" t="s">
        <v>45</v>
      </c>
      <c r="J128" s="1" t="s">
        <v>24</v>
      </c>
      <c r="K128" s="1"/>
      <c r="L128" s="2">
        <v>44428</v>
      </c>
      <c r="M128" s="2">
        <v>46022</v>
      </c>
      <c r="N128" s="1">
        <v>4</v>
      </c>
      <c r="O128" s="20">
        <f t="shared" si="1"/>
        <v>2550</v>
      </c>
      <c r="P128" s="1">
        <v>2550</v>
      </c>
      <c r="Q128" s="1">
        <v>0</v>
      </c>
    </row>
    <row r="129" spans="1:17" ht="30" x14ac:dyDescent="0.25">
      <c r="A129" s="1">
        <v>1354</v>
      </c>
      <c r="B129" s="1" t="s">
        <v>432</v>
      </c>
      <c r="C129" s="1" t="s">
        <v>222</v>
      </c>
      <c r="D129" s="1" t="s">
        <v>433</v>
      </c>
      <c r="E129" s="1" t="s">
        <v>19</v>
      </c>
      <c r="F129" s="1" t="s">
        <v>20</v>
      </c>
      <c r="G129" s="1" t="s">
        <v>47</v>
      </c>
      <c r="H129" s="1" t="s">
        <v>427</v>
      </c>
      <c r="I129" s="1" t="s">
        <v>23</v>
      </c>
      <c r="J129" s="1" t="s">
        <v>24</v>
      </c>
      <c r="K129" s="1"/>
      <c r="L129" s="2">
        <v>42124</v>
      </c>
      <c r="M129" s="2">
        <v>43951</v>
      </c>
      <c r="N129" s="1">
        <v>5</v>
      </c>
      <c r="O129" s="20">
        <f t="shared" si="1"/>
        <v>10000</v>
      </c>
      <c r="P129" s="1">
        <v>10000</v>
      </c>
      <c r="Q129" s="1">
        <v>0</v>
      </c>
    </row>
    <row r="130" spans="1:17" ht="90" x14ac:dyDescent="0.25">
      <c r="A130" s="1">
        <v>3384</v>
      </c>
      <c r="B130" s="1" t="s">
        <v>434</v>
      </c>
      <c r="C130" s="1" t="s">
        <v>428</v>
      </c>
      <c r="D130" s="1" t="s">
        <v>435</v>
      </c>
      <c r="E130" s="1" t="s">
        <v>19</v>
      </c>
      <c r="F130" s="1" t="s">
        <v>20</v>
      </c>
      <c r="G130" s="1" t="s">
        <v>29</v>
      </c>
      <c r="H130" s="1" t="s">
        <v>436</v>
      </c>
      <c r="I130" s="1" t="s">
        <v>23</v>
      </c>
      <c r="J130" s="1" t="s">
        <v>74</v>
      </c>
      <c r="K130" s="1"/>
      <c r="L130" s="2">
        <v>43405</v>
      </c>
      <c r="M130" s="2">
        <v>44196</v>
      </c>
      <c r="N130" s="1">
        <v>2.2000000000000002</v>
      </c>
      <c r="O130" s="20">
        <f t="shared" si="1"/>
        <v>101.289</v>
      </c>
      <c r="P130" s="1">
        <v>101.289</v>
      </c>
      <c r="Q130" s="1">
        <v>0</v>
      </c>
    </row>
    <row r="131" spans="1:17" ht="75" x14ac:dyDescent="0.25">
      <c r="A131" s="1">
        <v>1887</v>
      </c>
      <c r="B131" s="1" t="s">
        <v>437</v>
      </c>
      <c r="C131" s="1" t="s">
        <v>27</v>
      </c>
      <c r="D131" s="1" t="s">
        <v>438</v>
      </c>
      <c r="E131" s="1" t="s">
        <v>19</v>
      </c>
      <c r="F131" s="1" t="s">
        <v>20</v>
      </c>
      <c r="G131" s="1" t="s">
        <v>29</v>
      </c>
      <c r="H131" s="1" t="s">
        <v>439</v>
      </c>
      <c r="I131" s="1" t="s">
        <v>45</v>
      </c>
      <c r="J131" s="1" t="s">
        <v>24</v>
      </c>
      <c r="K131" s="1"/>
      <c r="L131" s="2">
        <v>44063</v>
      </c>
      <c r="M131" s="2">
        <v>45889</v>
      </c>
      <c r="N131" s="1">
        <v>5</v>
      </c>
      <c r="O131" s="20">
        <f t="shared" ref="O131:O194" si="2">P131+Q131</f>
        <v>30000</v>
      </c>
      <c r="P131" s="1">
        <v>30000</v>
      </c>
      <c r="Q131" s="1">
        <v>0</v>
      </c>
    </row>
    <row r="132" spans="1:17" ht="105" x14ac:dyDescent="0.25">
      <c r="A132" s="1">
        <v>1888</v>
      </c>
      <c r="B132" s="1" t="s">
        <v>440</v>
      </c>
      <c r="C132" s="1" t="s">
        <v>27</v>
      </c>
      <c r="D132" s="1" t="s">
        <v>441</v>
      </c>
      <c r="E132" s="1" t="s">
        <v>19</v>
      </c>
      <c r="F132" s="1" t="s">
        <v>20</v>
      </c>
      <c r="G132" s="1" t="s">
        <v>29</v>
      </c>
      <c r="H132" s="1" t="s">
        <v>442</v>
      </c>
      <c r="I132" s="1" t="s">
        <v>45</v>
      </c>
      <c r="J132" s="1" t="s">
        <v>24</v>
      </c>
      <c r="K132" s="1"/>
      <c r="L132" s="2">
        <v>44056</v>
      </c>
      <c r="M132" s="2">
        <v>45882</v>
      </c>
      <c r="N132" s="1">
        <v>5</v>
      </c>
      <c r="O132" s="20">
        <f t="shared" si="2"/>
        <v>5000</v>
      </c>
      <c r="P132" s="1">
        <v>5000</v>
      </c>
      <c r="Q132" s="1">
        <v>0</v>
      </c>
    </row>
    <row r="133" spans="1:17" ht="45" x14ac:dyDescent="0.25">
      <c r="A133" s="1">
        <v>1355</v>
      </c>
      <c r="B133" s="1" t="s">
        <v>444</v>
      </c>
      <c r="C133" s="1" t="s">
        <v>222</v>
      </c>
      <c r="D133" s="1" t="s">
        <v>445</v>
      </c>
      <c r="E133" s="1" t="s">
        <v>19</v>
      </c>
      <c r="F133" s="1" t="s">
        <v>20</v>
      </c>
      <c r="G133" s="1" t="s">
        <v>231</v>
      </c>
      <c r="H133" s="1" t="s">
        <v>427</v>
      </c>
      <c r="I133" s="1" t="s">
        <v>23</v>
      </c>
      <c r="J133" s="1" t="s">
        <v>74</v>
      </c>
      <c r="K133" s="1"/>
      <c r="L133" s="2">
        <v>43452</v>
      </c>
      <c r="M133" s="2">
        <v>45278</v>
      </c>
      <c r="N133" s="1">
        <v>5</v>
      </c>
      <c r="O133" s="20">
        <f t="shared" si="2"/>
        <v>1136</v>
      </c>
      <c r="P133" s="1">
        <v>1136</v>
      </c>
      <c r="Q133" s="1">
        <v>0</v>
      </c>
    </row>
    <row r="134" spans="1:17" ht="30" x14ac:dyDescent="0.25">
      <c r="A134" s="1">
        <v>1356</v>
      </c>
      <c r="B134" s="1" t="s">
        <v>446</v>
      </c>
      <c r="C134" s="1" t="s">
        <v>222</v>
      </c>
      <c r="D134" s="1" t="s">
        <v>447</v>
      </c>
      <c r="E134" s="1" t="s">
        <v>19</v>
      </c>
      <c r="F134" s="1" t="s">
        <v>20</v>
      </c>
      <c r="G134" s="1" t="s">
        <v>47</v>
      </c>
      <c r="H134" s="1" t="s">
        <v>427</v>
      </c>
      <c r="I134" s="1" t="s">
        <v>23</v>
      </c>
      <c r="J134" s="1" t="s">
        <v>24</v>
      </c>
      <c r="K134" s="1"/>
      <c r="L134" s="2">
        <v>41886</v>
      </c>
      <c r="M134" s="2">
        <v>43712</v>
      </c>
      <c r="N134" s="1">
        <v>5</v>
      </c>
      <c r="O134" s="20">
        <f t="shared" si="2"/>
        <v>5000</v>
      </c>
      <c r="P134" s="1">
        <v>5000</v>
      </c>
      <c r="Q134" s="1">
        <v>0</v>
      </c>
    </row>
    <row r="135" spans="1:17" ht="105" x14ac:dyDescent="0.25">
      <c r="A135" s="1">
        <v>4792</v>
      </c>
      <c r="B135" s="1" t="s">
        <v>448</v>
      </c>
      <c r="C135" s="1" t="s">
        <v>403</v>
      </c>
      <c r="D135" s="1" t="s">
        <v>404</v>
      </c>
      <c r="E135" s="1" t="s">
        <v>19</v>
      </c>
      <c r="F135" s="1" t="s">
        <v>20</v>
      </c>
      <c r="G135" s="1" t="s">
        <v>29</v>
      </c>
      <c r="H135" s="1" t="s">
        <v>449</v>
      </c>
      <c r="I135" s="1" t="s">
        <v>39</v>
      </c>
      <c r="J135" s="1" t="s">
        <v>24</v>
      </c>
      <c r="K135" s="1"/>
      <c r="L135" s="2">
        <v>43854</v>
      </c>
      <c r="M135" s="2">
        <v>47142</v>
      </c>
      <c r="N135" s="1">
        <v>10</v>
      </c>
      <c r="O135" s="20">
        <f t="shared" si="2"/>
        <v>1657</v>
      </c>
      <c r="P135" s="1">
        <v>1657</v>
      </c>
      <c r="Q135" s="1">
        <v>0</v>
      </c>
    </row>
    <row r="136" spans="1:17" ht="255" x14ac:dyDescent="0.25">
      <c r="A136" s="1">
        <v>6519</v>
      </c>
      <c r="B136" s="1" t="s">
        <v>450</v>
      </c>
      <c r="C136" s="1" t="s">
        <v>403</v>
      </c>
      <c r="D136" s="1" t="s">
        <v>404</v>
      </c>
      <c r="E136" s="1" t="s">
        <v>19</v>
      </c>
      <c r="F136" s="1" t="s">
        <v>20</v>
      </c>
      <c r="G136" s="1" t="s">
        <v>29</v>
      </c>
      <c r="H136" s="1" t="s">
        <v>451</v>
      </c>
      <c r="I136" s="1" t="s">
        <v>39</v>
      </c>
      <c r="J136" s="1" t="s">
        <v>24</v>
      </c>
      <c r="K136" s="1"/>
      <c r="L136" s="2">
        <v>43827</v>
      </c>
      <c r="M136" s="2">
        <v>47479</v>
      </c>
      <c r="N136" s="1">
        <v>10</v>
      </c>
      <c r="O136" s="20">
        <f t="shared" si="2"/>
        <v>7070.5</v>
      </c>
      <c r="P136" s="1">
        <v>7070.5</v>
      </c>
      <c r="Q136" s="1">
        <v>0</v>
      </c>
    </row>
    <row r="137" spans="1:17" ht="105" x14ac:dyDescent="0.25">
      <c r="A137" s="1">
        <v>1341</v>
      </c>
      <c r="B137" s="1" t="s">
        <v>452</v>
      </c>
      <c r="C137" s="1" t="s">
        <v>403</v>
      </c>
      <c r="D137" s="1" t="s">
        <v>404</v>
      </c>
      <c r="E137" s="1" t="s">
        <v>19</v>
      </c>
      <c r="F137" s="1" t="s">
        <v>20</v>
      </c>
      <c r="G137" s="1" t="s">
        <v>29</v>
      </c>
      <c r="H137" s="1" t="s">
        <v>453</v>
      </c>
      <c r="I137" s="1" t="s">
        <v>39</v>
      </c>
      <c r="J137" s="1" t="s">
        <v>24</v>
      </c>
      <c r="K137" s="1"/>
      <c r="L137" s="2">
        <v>43819</v>
      </c>
      <c r="M137" s="2">
        <v>47472</v>
      </c>
      <c r="N137" s="1">
        <v>10</v>
      </c>
      <c r="O137" s="20">
        <f t="shared" si="2"/>
        <v>1738.06</v>
      </c>
      <c r="P137" s="1">
        <v>1738.06</v>
      </c>
      <c r="Q137" s="1">
        <v>0</v>
      </c>
    </row>
    <row r="138" spans="1:17" ht="105" x14ac:dyDescent="0.25">
      <c r="A138" s="1">
        <v>1879</v>
      </c>
      <c r="B138" s="1" t="s">
        <v>456</v>
      </c>
      <c r="C138" s="1" t="s">
        <v>403</v>
      </c>
      <c r="D138" s="1" t="s">
        <v>404</v>
      </c>
      <c r="E138" s="1" t="s">
        <v>19</v>
      </c>
      <c r="F138" s="1" t="s">
        <v>20</v>
      </c>
      <c r="G138" s="1" t="s">
        <v>29</v>
      </c>
      <c r="H138" s="1" t="s">
        <v>457</v>
      </c>
      <c r="I138" s="1" t="s">
        <v>39</v>
      </c>
      <c r="J138" s="1" t="s">
        <v>24</v>
      </c>
      <c r="K138" s="1"/>
      <c r="L138" s="2">
        <v>43839</v>
      </c>
      <c r="M138" s="2">
        <v>47127</v>
      </c>
      <c r="N138" s="1">
        <v>10</v>
      </c>
      <c r="O138" s="20">
        <f t="shared" si="2"/>
        <v>2200</v>
      </c>
      <c r="P138" s="1">
        <v>2200</v>
      </c>
      <c r="Q138" s="1">
        <v>0</v>
      </c>
    </row>
    <row r="139" spans="1:17" ht="75" x14ac:dyDescent="0.25">
      <c r="A139" s="1">
        <v>6999</v>
      </c>
      <c r="B139" s="1" t="s">
        <v>460</v>
      </c>
      <c r="C139" s="1" t="s">
        <v>31</v>
      </c>
      <c r="D139" s="1" t="s">
        <v>461</v>
      </c>
      <c r="E139" s="1" t="s">
        <v>19</v>
      </c>
      <c r="F139" s="1" t="s">
        <v>462</v>
      </c>
      <c r="G139" s="1" t="s">
        <v>463</v>
      </c>
      <c r="H139" s="1" t="s">
        <v>234</v>
      </c>
      <c r="I139" s="1" t="s">
        <v>235</v>
      </c>
      <c r="J139" s="1" t="s">
        <v>24</v>
      </c>
      <c r="K139" s="1" t="s">
        <v>464</v>
      </c>
      <c r="L139" s="2">
        <v>44305</v>
      </c>
      <c r="M139" s="2">
        <v>49784</v>
      </c>
      <c r="N139" s="1">
        <v>15</v>
      </c>
      <c r="O139" s="20">
        <f t="shared" si="2"/>
        <v>1168114</v>
      </c>
      <c r="P139" s="1">
        <v>1168114</v>
      </c>
      <c r="Q139" s="1">
        <v>0</v>
      </c>
    </row>
    <row r="140" spans="1:17" ht="60" x14ac:dyDescent="0.25">
      <c r="A140" s="1">
        <v>78</v>
      </c>
      <c r="B140" s="1" t="s">
        <v>466</v>
      </c>
      <c r="C140" s="1" t="s">
        <v>403</v>
      </c>
      <c r="D140" s="1" t="s">
        <v>404</v>
      </c>
      <c r="E140" s="1" t="s">
        <v>19</v>
      </c>
      <c r="F140" s="1" t="s">
        <v>20</v>
      </c>
      <c r="G140" s="1" t="s">
        <v>29</v>
      </c>
      <c r="H140" s="1" t="s">
        <v>467</v>
      </c>
      <c r="I140" s="1" t="s">
        <v>39</v>
      </c>
      <c r="J140" s="1" t="s">
        <v>24</v>
      </c>
      <c r="K140" s="1"/>
      <c r="L140" s="2">
        <v>43854</v>
      </c>
      <c r="M140" s="2">
        <v>47507</v>
      </c>
      <c r="N140" s="1">
        <v>10</v>
      </c>
      <c r="O140" s="20">
        <f t="shared" si="2"/>
        <v>1138</v>
      </c>
      <c r="P140" s="1">
        <v>1138</v>
      </c>
      <c r="Q140" s="1">
        <v>0</v>
      </c>
    </row>
    <row r="141" spans="1:17" ht="90" x14ac:dyDescent="0.25">
      <c r="A141" s="1">
        <v>1954</v>
      </c>
      <c r="B141" s="1" t="s">
        <v>308</v>
      </c>
      <c r="C141" s="1" t="s">
        <v>309</v>
      </c>
      <c r="D141" s="1" t="s">
        <v>468</v>
      </c>
      <c r="E141" s="1" t="s">
        <v>19</v>
      </c>
      <c r="F141" s="1" t="s">
        <v>20</v>
      </c>
      <c r="G141" s="1" t="s">
        <v>47</v>
      </c>
      <c r="H141" s="1" t="s">
        <v>469</v>
      </c>
      <c r="I141" s="1" t="s">
        <v>55</v>
      </c>
      <c r="J141" s="1" t="s">
        <v>74</v>
      </c>
      <c r="K141" s="1"/>
      <c r="L141" s="2">
        <v>44165</v>
      </c>
      <c r="M141" s="2">
        <v>47816</v>
      </c>
      <c r="N141" s="1">
        <v>10</v>
      </c>
      <c r="O141" s="20">
        <f t="shared" si="2"/>
        <v>1225.4000000000001</v>
      </c>
      <c r="P141" s="1">
        <v>1225.4000000000001</v>
      </c>
      <c r="Q141" s="1">
        <v>0</v>
      </c>
    </row>
    <row r="142" spans="1:17" ht="60" x14ac:dyDescent="0.25">
      <c r="A142" s="1">
        <v>831</v>
      </c>
      <c r="B142" s="1" t="s">
        <v>470</v>
      </c>
      <c r="C142" s="1" t="s">
        <v>76</v>
      </c>
      <c r="D142" s="1" t="s">
        <v>471</v>
      </c>
      <c r="E142" s="1" t="s">
        <v>19</v>
      </c>
      <c r="F142" s="1" t="s">
        <v>20</v>
      </c>
      <c r="G142" s="1" t="s">
        <v>47</v>
      </c>
      <c r="H142" s="1" t="s">
        <v>472</v>
      </c>
      <c r="I142" s="1" t="s">
        <v>45</v>
      </c>
      <c r="J142" s="1" t="s">
        <v>24</v>
      </c>
      <c r="K142" s="1"/>
      <c r="L142" s="2">
        <v>43846</v>
      </c>
      <c r="M142" s="2">
        <v>48960</v>
      </c>
      <c r="N142" s="1">
        <v>15</v>
      </c>
      <c r="O142" s="20">
        <f t="shared" si="2"/>
        <v>450</v>
      </c>
      <c r="P142" s="1">
        <v>450</v>
      </c>
      <c r="Q142" s="1">
        <v>0</v>
      </c>
    </row>
    <row r="143" spans="1:17" ht="105" x14ac:dyDescent="0.25">
      <c r="A143" s="1">
        <v>810</v>
      </c>
      <c r="B143" s="1" t="s">
        <v>473</v>
      </c>
      <c r="C143" s="1" t="s">
        <v>107</v>
      </c>
      <c r="D143" s="1" t="s">
        <v>115</v>
      </c>
      <c r="E143" s="1" t="s">
        <v>19</v>
      </c>
      <c r="F143" s="1" t="s">
        <v>20</v>
      </c>
      <c r="G143" s="1" t="s">
        <v>29</v>
      </c>
      <c r="H143" s="1" t="s">
        <v>474</v>
      </c>
      <c r="I143" s="1" t="s">
        <v>45</v>
      </c>
      <c r="J143" s="1" t="s">
        <v>24</v>
      </c>
      <c r="K143" s="1"/>
      <c r="L143" s="2">
        <v>43809</v>
      </c>
      <c r="M143" s="2">
        <v>47461</v>
      </c>
      <c r="N143" s="1">
        <v>10.01</v>
      </c>
      <c r="O143" s="20">
        <f t="shared" si="2"/>
        <v>14306.8</v>
      </c>
      <c r="P143" s="1">
        <v>14306.8</v>
      </c>
      <c r="Q143" s="1">
        <v>0</v>
      </c>
    </row>
    <row r="144" spans="1:17" ht="150" x14ac:dyDescent="0.25">
      <c r="A144" s="1">
        <v>5780</v>
      </c>
      <c r="B144" s="1" t="s">
        <v>475</v>
      </c>
      <c r="C144" s="1" t="s">
        <v>476</v>
      </c>
      <c r="D144" s="1" t="s">
        <v>477</v>
      </c>
      <c r="E144" s="1" t="s">
        <v>32</v>
      </c>
      <c r="F144" s="1" t="s">
        <v>478</v>
      </c>
      <c r="G144" s="1" t="s">
        <v>479</v>
      </c>
      <c r="H144" s="1" t="s">
        <v>480</v>
      </c>
      <c r="I144" s="1" t="s">
        <v>247</v>
      </c>
      <c r="J144" s="1" t="s">
        <v>122</v>
      </c>
      <c r="K144" s="1" t="s">
        <v>481</v>
      </c>
      <c r="L144" s="2">
        <v>43945</v>
      </c>
      <c r="M144" s="2">
        <v>54902</v>
      </c>
      <c r="N144" s="1">
        <v>30</v>
      </c>
      <c r="O144" s="20">
        <f t="shared" si="2"/>
        <v>200000</v>
      </c>
      <c r="P144" s="1">
        <v>200000</v>
      </c>
      <c r="Q144" s="1">
        <v>0</v>
      </c>
    </row>
    <row r="145" spans="1:17" ht="60" x14ac:dyDescent="0.25">
      <c r="A145" s="1">
        <v>1358</v>
      </c>
      <c r="B145" s="1" t="s">
        <v>482</v>
      </c>
      <c r="C145" s="1" t="s">
        <v>147</v>
      </c>
      <c r="D145" s="1" t="s">
        <v>483</v>
      </c>
      <c r="E145" s="1" t="s">
        <v>19</v>
      </c>
      <c r="F145" s="1" t="s">
        <v>20</v>
      </c>
      <c r="G145" s="1" t="s">
        <v>29</v>
      </c>
      <c r="H145" s="1" t="s">
        <v>484</v>
      </c>
      <c r="I145" s="1" t="s">
        <v>23</v>
      </c>
      <c r="J145" s="1" t="s">
        <v>24</v>
      </c>
      <c r="K145" s="1" t="s">
        <v>485</v>
      </c>
      <c r="L145" s="2">
        <v>43951</v>
      </c>
      <c r="M145" s="2">
        <v>45412</v>
      </c>
      <c r="N145" s="1">
        <v>4</v>
      </c>
      <c r="O145" s="20">
        <f t="shared" si="2"/>
        <v>374.60599999999999</v>
      </c>
      <c r="P145" s="1">
        <v>374.60599999999999</v>
      </c>
      <c r="Q145" s="1">
        <v>0</v>
      </c>
    </row>
    <row r="146" spans="1:17" ht="60" x14ac:dyDescent="0.25">
      <c r="A146" s="1">
        <v>1359</v>
      </c>
      <c r="B146" s="1" t="s">
        <v>486</v>
      </c>
      <c r="C146" s="1" t="s">
        <v>147</v>
      </c>
      <c r="D146" s="1" t="s">
        <v>483</v>
      </c>
      <c r="E146" s="1" t="s">
        <v>19</v>
      </c>
      <c r="F146" s="1" t="s">
        <v>20</v>
      </c>
      <c r="G146" s="1" t="s">
        <v>47</v>
      </c>
      <c r="H146" s="1" t="s">
        <v>487</v>
      </c>
      <c r="I146" s="1" t="s">
        <v>23</v>
      </c>
      <c r="J146" s="1" t="s">
        <v>24</v>
      </c>
      <c r="K146" s="1" t="s">
        <v>488</v>
      </c>
      <c r="L146" s="2">
        <v>43922</v>
      </c>
      <c r="M146" s="2">
        <v>45748</v>
      </c>
      <c r="N146" s="1">
        <v>5</v>
      </c>
      <c r="O146" s="20">
        <f t="shared" si="2"/>
        <v>879.85500000000002</v>
      </c>
      <c r="P146" s="1">
        <v>879.85500000000002</v>
      </c>
      <c r="Q146" s="1">
        <v>0</v>
      </c>
    </row>
    <row r="147" spans="1:17" ht="60" x14ac:dyDescent="0.25">
      <c r="A147" s="1">
        <v>1360</v>
      </c>
      <c r="B147" s="1" t="s">
        <v>489</v>
      </c>
      <c r="C147" s="1" t="s">
        <v>147</v>
      </c>
      <c r="D147" s="1" t="s">
        <v>483</v>
      </c>
      <c r="E147" s="1" t="s">
        <v>19</v>
      </c>
      <c r="F147" s="1" t="s">
        <v>20</v>
      </c>
      <c r="G147" s="1" t="s">
        <v>29</v>
      </c>
      <c r="H147" s="1" t="s">
        <v>487</v>
      </c>
      <c r="I147" s="1" t="s">
        <v>23</v>
      </c>
      <c r="J147" s="1" t="s">
        <v>24</v>
      </c>
      <c r="K147" s="1" t="s">
        <v>490</v>
      </c>
      <c r="L147" s="2">
        <v>43878</v>
      </c>
      <c r="M147" s="2">
        <v>45339</v>
      </c>
      <c r="N147" s="1">
        <v>4</v>
      </c>
      <c r="O147" s="20">
        <f t="shared" si="2"/>
        <v>17921.323</v>
      </c>
      <c r="P147" s="1">
        <v>17921.323</v>
      </c>
      <c r="Q147" s="1">
        <v>0</v>
      </c>
    </row>
    <row r="148" spans="1:17" ht="60" x14ac:dyDescent="0.25">
      <c r="A148" s="1">
        <v>1900</v>
      </c>
      <c r="B148" s="1" t="s">
        <v>491</v>
      </c>
      <c r="C148" s="1" t="s">
        <v>27</v>
      </c>
      <c r="D148" s="1" t="s">
        <v>317</v>
      </c>
      <c r="E148" s="1" t="s">
        <v>19</v>
      </c>
      <c r="F148" s="1" t="s">
        <v>20</v>
      </c>
      <c r="G148" s="1" t="s">
        <v>29</v>
      </c>
      <c r="H148" s="1" t="s">
        <v>492</v>
      </c>
      <c r="I148" s="1" t="s">
        <v>45</v>
      </c>
      <c r="J148" s="1" t="s">
        <v>24</v>
      </c>
      <c r="K148" s="1"/>
      <c r="L148" s="2">
        <v>43888</v>
      </c>
      <c r="M148" s="2">
        <v>46022</v>
      </c>
      <c r="N148" s="1">
        <v>5.85</v>
      </c>
      <c r="O148" s="20">
        <f t="shared" si="2"/>
        <v>3139.8</v>
      </c>
      <c r="P148" s="1">
        <v>3139.8</v>
      </c>
      <c r="Q148" s="1">
        <v>0</v>
      </c>
    </row>
    <row r="149" spans="1:17" ht="210" x14ac:dyDescent="0.25">
      <c r="A149" s="1">
        <v>1349</v>
      </c>
      <c r="B149" s="1" t="s">
        <v>493</v>
      </c>
      <c r="C149" s="1" t="s">
        <v>403</v>
      </c>
      <c r="D149" s="1" t="s">
        <v>404</v>
      </c>
      <c r="E149" s="1" t="s">
        <v>19</v>
      </c>
      <c r="F149" s="1" t="s">
        <v>20</v>
      </c>
      <c r="G149" s="1" t="s">
        <v>29</v>
      </c>
      <c r="H149" s="1" t="s">
        <v>494</v>
      </c>
      <c r="I149" s="1" t="s">
        <v>39</v>
      </c>
      <c r="J149" s="1" t="s">
        <v>24</v>
      </c>
      <c r="K149" s="1"/>
      <c r="L149" s="2">
        <v>43819</v>
      </c>
      <c r="M149" s="2">
        <v>47472</v>
      </c>
      <c r="N149" s="1">
        <v>10</v>
      </c>
      <c r="O149" s="20">
        <f t="shared" si="2"/>
        <v>2321.0500000000002</v>
      </c>
      <c r="P149" s="1">
        <v>2321.0500000000002</v>
      </c>
      <c r="Q149" s="1">
        <v>0</v>
      </c>
    </row>
    <row r="150" spans="1:17" ht="105" x14ac:dyDescent="0.25">
      <c r="A150" s="1">
        <v>807</v>
      </c>
      <c r="B150" s="1" t="s">
        <v>495</v>
      </c>
      <c r="C150" s="1" t="s">
        <v>198</v>
      </c>
      <c r="D150" s="1" t="s">
        <v>496</v>
      </c>
      <c r="E150" s="1" t="s">
        <v>19</v>
      </c>
      <c r="F150" s="1" t="s">
        <v>20</v>
      </c>
      <c r="G150" s="1" t="s">
        <v>29</v>
      </c>
      <c r="H150" s="1" t="s">
        <v>497</v>
      </c>
      <c r="I150" s="1" t="s">
        <v>88</v>
      </c>
      <c r="J150" s="1" t="s">
        <v>24</v>
      </c>
      <c r="K150" s="1"/>
      <c r="L150" s="2">
        <v>43501</v>
      </c>
      <c r="M150" s="2">
        <v>47154</v>
      </c>
      <c r="N150" s="1">
        <v>10</v>
      </c>
      <c r="O150" s="20">
        <f t="shared" si="2"/>
        <v>690</v>
      </c>
      <c r="P150" s="1">
        <v>690</v>
      </c>
      <c r="Q150" s="1">
        <v>0</v>
      </c>
    </row>
    <row r="151" spans="1:17" ht="60" x14ac:dyDescent="0.25">
      <c r="A151" s="1">
        <v>3360</v>
      </c>
      <c r="B151" s="1" t="s">
        <v>308</v>
      </c>
      <c r="C151" s="1" t="s">
        <v>107</v>
      </c>
      <c r="D151" s="1" t="s">
        <v>86</v>
      </c>
      <c r="E151" s="1" t="s">
        <v>19</v>
      </c>
      <c r="F151" s="1" t="s">
        <v>20</v>
      </c>
      <c r="G151" s="1" t="s">
        <v>29</v>
      </c>
      <c r="H151" s="1" t="s">
        <v>498</v>
      </c>
      <c r="I151" s="1" t="s">
        <v>55</v>
      </c>
      <c r="J151" s="1" t="s">
        <v>74</v>
      </c>
      <c r="K151" s="1"/>
      <c r="L151" s="2">
        <v>43891</v>
      </c>
      <c r="M151" s="2">
        <v>47482</v>
      </c>
      <c r="N151" s="1">
        <v>10</v>
      </c>
      <c r="O151" s="20">
        <f t="shared" si="2"/>
        <v>19513.791000000001</v>
      </c>
      <c r="P151" s="1">
        <v>19513.791000000001</v>
      </c>
      <c r="Q151" s="1">
        <v>0</v>
      </c>
    </row>
    <row r="152" spans="1:17" ht="45" x14ac:dyDescent="0.25">
      <c r="A152" s="1">
        <v>1867</v>
      </c>
      <c r="B152" s="1" t="s">
        <v>499</v>
      </c>
      <c r="C152" s="1" t="s">
        <v>161</v>
      </c>
      <c r="D152" s="1" t="s">
        <v>500</v>
      </c>
      <c r="E152" s="1" t="s">
        <v>19</v>
      </c>
      <c r="F152" s="1" t="s">
        <v>20</v>
      </c>
      <c r="G152" s="1" t="s">
        <v>29</v>
      </c>
      <c r="H152" s="1" t="s">
        <v>501</v>
      </c>
      <c r="I152" s="1" t="s">
        <v>55</v>
      </c>
      <c r="J152" s="1" t="s">
        <v>74</v>
      </c>
      <c r="K152" s="1"/>
      <c r="L152" s="2">
        <v>43787</v>
      </c>
      <c r="M152" s="2">
        <v>47440</v>
      </c>
      <c r="N152" s="1">
        <v>10</v>
      </c>
      <c r="O152" s="20">
        <f t="shared" si="2"/>
        <v>15784</v>
      </c>
      <c r="P152" s="1">
        <v>15784</v>
      </c>
      <c r="Q152" s="1">
        <v>0</v>
      </c>
    </row>
    <row r="153" spans="1:17" ht="120" x14ac:dyDescent="0.25">
      <c r="A153" s="1">
        <v>1720</v>
      </c>
      <c r="B153" s="1" t="s">
        <v>502</v>
      </c>
      <c r="C153" s="1" t="s">
        <v>181</v>
      </c>
      <c r="D153" s="1" t="s">
        <v>503</v>
      </c>
      <c r="E153" s="1" t="s">
        <v>183</v>
      </c>
      <c r="F153" s="1" t="s">
        <v>504</v>
      </c>
      <c r="G153" s="1" t="s">
        <v>505</v>
      </c>
      <c r="H153" s="1" t="s">
        <v>234</v>
      </c>
      <c r="I153" s="1" t="s">
        <v>39</v>
      </c>
      <c r="J153" s="1" t="s">
        <v>24</v>
      </c>
      <c r="K153" s="1"/>
      <c r="L153" s="2">
        <v>44309</v>
      </c>
      <c r="M153" s="2">
        <v>55266</v>
      </c>
      <c r="N153" s="1">
        <v>30</v>
      </c>
      <c r="O153" s="20">
        <f t="shared" si="2"/>
        <v>7006000</v>
      </c>
      <c r="P153" s="1">
        <v>7006000</v>
      </c>
      <c r="Q153" s="1">
        <v>0</v>
      </c>
    </row>
    <row r="154" spans="1:17" ht="45" x14ac:dyDescent="0.25">
      <c r="A154" s="1">
        <v>3905</v>
      </c>
      <c r="B154" s="1" t="s">
        <v>506</v>
      </c>
      <c r="C154" s="1" t="s">
        <v>507</v>
      </c>
      <c r="D154" s="1" t="s">
        <v>508</v>
      </c>
      <c r="E154" s="1" t="s">
        <v>19</v>
      </c>
      <c r="F154" s="1" t="s">
        <v>20</v>
      </c>
      <c r="G154" s="1" t="s">
        <v>29</v>
      </c>
      <c r="H154" s="1" t="s">
        <v>509</v>
      </c>
      <c r="I154" s="1" t="s">
        <v>45</v>
      </c>
      <c r="J154" s="1" t="s">
        <v>74</v>
      </c>
      <c r="K154" s="1"/>
      <c r="L154" s="2">
        <v>43787</v>
      </c>
      <c r="M154" s="2">
        <v>45248</v>
      </c>
      <c r="N154" s="1">
        <v>4</v>
      </c>
      <c r="O154" s="20">
        <f t="shared" si="2"/>
        <v>703.26499999999999</v>
      </c>
      <c r="P154" s="1">
        <v>703.26499999999999</v>
      </c>
      <c r="Q154" s="1">
        <v>0</v>
      </c>
    </row>
    <row r="155" spans="1:17" ht="60" x14ac:dyDescent="0.25">
      <c r="A155" s="1">
        <v>6996</v>
      </c>
      <c r="B155" s="1" t="s">
        <v>510</v>
      </c>
      <c r="C155" s="1" t="s">
        <v>511</v>
      </c>
      <c r="D155" s="1" t="s">
        <v>512</v>
      </c>
      <c r="E155" s="1" t="s">
        <v>19</v>
      </c>
      <c r="F155" s="1" t="s">
        <v>20</v>
      </c>
      <c r="G155" s="1" t="s">
        <v>29</v>
      </c>
      <c r="H155" s="1" t="s">
        <v>513</v>
      </c>
      <c r="I155" s="1" t="s">
        <v>45</v>
      </c>
      <c r="J155" s="1" t="s">
        <v>74</v>
      </c>
      <c r="K155" s="1"/>
      <c r="L155" s="2">
        <v>43581</v>
      </c>
      <c r="M155" s="2">
        <v>45291</v>
      </c>
      <c r="N155" s="1">
        <v>4.7</v>
      </c>
      <c r="O155" s="20">
        <f t="shared" si="2"/>
        <v>806.25099999999998</v>
      </c>
      <c r="P155" s="1">
        <v>806.25099999999998</v>
      </c>
      <c r="Q155" s="1">
        <v>0</v>
      </c>
    </row>
    <row r="156" spans="1:17" ht="120" x14ac:dyDescent="0.25">
      <c r="A156" s="1">
        <v>3364</v>
      </c>
      <c r="B156" s="1" t="s">
        <v>514</v>
      </c>
      <c r="C156" s="1" t="s">
        <v>249</v>
      </c>
      <c r="D156" s="1" t="s">
        <v>515</v>
      </c>
      <c r="E156" s="1" t="s">
        <v>19</v>
      </c>
      <c r="F156" s="1" t="s">
        <v>20</v>
      </c>
      <c r="G156" s="1" t="s">
        <v>29</v>
      </c>
      <c r="H156" s="1" t="s">
        <v>516</v>
      </c>
      <c r="I156" s="1" t="s">
        <v>517</v>
      </c>
      <c r="J156" s="1" t="s">
        <v>24</v>
      </c>
      <c r="K156" s="1" t="s">
        <v>518</v>
      </c>
      <c r="L156" s="2">
        <v>43678</v>
      </c>
      <c r="M156" s="2">
        <v>44774</v>
      </c>
      <c r="N156" s="1">
        <v>3</v>
      </c>
      <c r="O156" s="20">
        <f t="shared" si="2"/>
        <v>690</v>
      </c>
      <c r="P156" s="1">
        <v>690</v>
      </c>
      <c r="Q156" s="1">
        <v>0</v>
      </c>
    </row>
    <row r="157" spans="1:17" ht="180" x14ac:dyDescent="0.25">
      <c r="A157" s="1">
        <v>3372</v>
      </c>
      <c r="B157" s="1" t="s">
        <v>519</v>
      </c>
      <c r="C157" s="1" t="s">
        <v>76</v>
      </c>
      <c r="D157" s="1" t="s">
        <v>520</v>
      </c>
      <c r="E157" s="1" t="s">
        <v>19</v>
      </c>
      <c r="F157" s="1" t="s">
        <v>20</v>
      </c>
      <c r="G157" s="1" t="s">
        <v>47</v>
      </c>
      <c r="H157" s="1" t="s">
        <v>521</v>
      </c>
      <c r="I157" s="1" t="s">
        <v>45</v>
      </c>
      <c r="J157" s="1" t="s">
        <v>24</v>
      </c>
      <c r="K157" s="1"/>
      <c r="L157" s="2">
        <v>43416</v>
      </c>
      <c r="M157" s="2">
        <v>48894</v>
      </c>
      <c r="N157" s="1">
        <v>15</v>
      </c>
      <c r="O157" s="20">
        <f t="shared" si="2"/>
        <v>997</v>
      </c>
      <c r="P157" s="1">
        <v>777</v>
      </c>
      <c r="Q157" s="1">
        <v>220</v>
      </c>
    </row>
    <row r="158" spans="1:17" ht="90" x14ac:dyDescent="0.25">
      <c r="A158" s="1">
        <v>1721</v>
      </c>
      <c r="B158" s="1" t="s">
        <v>522</v>
      </c>
      <c r="C158" s="1" t="s">
        <v>181</v>
      </c>
      <c r="D158" s="1" t="s">
        <v>523</v>
      </c>
      <c r="E158" s="1" t="s">
        <v>183</v>
      </c>
      <c r="F158" s="1" t="s">
        <v>184</v>
      </c>
      <c r="G158" s="1" t="s">
        <v>524</v>
      </c>
      <c r="H158" s="1" t="s">
        <v>246</v>
      </c>
      <c r="I158" s="1" t="s">
        <v>23</v>
      </c>
      <c r="J158" s="1" t="s">
        <v>74</v>
      </c>
      <c r="K158" s="1"/>
      <c r="L158" s="2">
        <v>43178</v>
      </c>
      <c r="M158" s="2">
        <v>45657</v>
      </c>
      <c r="N158" s="1">
        <v>6.8</v>
      </c>
      <c r="O158" s="20">
        <f t="shared" si="2"/>
        <v>607727.27</v>
      </c>
      <c r="P158" s="1">
        <v>607727.27</v>
      </c>
      <c r="Q158" s="1">
        <v>0</v>
      </c>
    </row>
    <row r="159" spans="1:17" ht="120" x14ac:dyDescent="0.25">
      <c r="A159" s="1">
        <v>3373</v>
      </c>
      <c r="B159" s="1" t="s">
        <v>525</v>
      </c>
      <c r="C159" s="1" t="s">
        <v>76</v>
      </c>
      <c r="D159" s="1" t="s">
        <v>520</v>
      </c>
      <c r="E159" s="1" t="s">
        <v>19</v>
      </c>
      <c r="F159" s="1" t="s">
        <v>20</v>
      </c>
      <c r="G159" s="1" t="s">
        <v>29</v>
      </c>
      <c r="H159" s="1" t="s">
        <v>526</v>
      </c>
      <c r="I159" s="1" t="s">
        <v>45</v>
      </c>
      <c r="J159" s="1" t="s">
        <v>24</v>
      </c>
      <c r="K159" s="1"/>
      <c r="L159" s="2">
        <v>43416</v>
      </c>
      <c r="M159" s="2">
        <v>48894</v>
      </c>
      <c r="N159" s="1">
        <v>15</v>
      </c>
      <c r="O159" s="20">
        <f t="shared" si="2"/>
        <v>4500</v>
      </c>
      <c r="P159" s="1">
        <v>1500</v>
      </c>
      <c r="Q159" s="1">
        <v>3000</v>
      </c>
    </row>
    <row r="160" spans="1:17" ht="75" x14ac:dyDescent="0.25">
      <c r="A160" s="1">
        <v>5377</v>
      </c>
      <c r="B160" s="1" t="s">
        <v>527</v>
      </c>
      <c r="C160" s="1" t="s">
        <v>76</v>
      </c>
      <c r="D160" s="1" t="s">
        <v>528</v>
      </c>
      <c r="E160" s="1" t="s">
        <v>32</v>
      </c>
      <c r="F160" s="1" t="s">
        <v>529</v>
      </c>
      <c r="G160" s="1" t="s">
        <v>530</v>
      </c>
      <c r="H160" s="1" t="s">
        <v>531</v>
      </c>
      <c r="I160" s="1" t="s">
        <v>45</v>
      </c>
      <c r="J160" s="1" t="s">
        <v>24</v>
      </c>
      <c r="K160" s="1"/>
      <c r="L160" s="2">
        <v>43797</v>
      </c>
      <c r="M160" s="2">
        <v>61694</v>
      </c>
      <c r="N160" s="1">
        <v>49</v>
      </c>
      <c r="O160" s="20">
        <f t="shared" si="2"/>
        <v>5000</v>
      </c>
      <c r="P160" s="1">
        <v>5000</v>
      </c>
      <c r="Q160" s="1">
        <v>0</v>
      </c>
    </row>
    <row r="161" spans="1:17" ht="90" x14ac:dyDescent="0.25">
      <c r="A161" s="1">
        <v>5378</v>
      </c>
      <c r="B161" s="1" t="s">
        <v>532</v>
      </c>
      <c r="C161" s="1" t="s">
        <v>76</v>
      </c>
      <c r="D161" s="1" t="s">
        <v>533</v>
      </c>
      <c r="E161" s="1" t="s">
        <v>19</v>
      </c>
      <c r="F161" s="1" t="s">
        <v>20</v>
      </c>
      <c r="G161" s="1" t="s">
        <v>29</v>
      </c>
      <c r="H161" s="1" t="s">
        <v>534</v>
      </c>
      <c r="I161" s="1" t="s">
        <v>45</v>
      </c>
      <c r="J161" s="1" t="s">
        <v>24</v>
      </c>
      <c r="K161" s="1"/>
      <c r="L161" s="2">
        <v>43753</v>
      </c>
      <c r="M161" s="2">
        <v>49231</v>
      </c>
      <c r="N161" s="1">
        <v>15</v>
      </c>
      <c r="O161" s="20">
        <f t="shared" si="2"/>
        <v>25439.87</v>
      </c>
      <c r="P161" s="1">
        <v>25439.87</v>
      </c>
      <c r="Q161" s="1">
        <v>0</v>
      </c>
    </row>
    <row r="162" spans="1:17" ht="75" x14ac:dyDescent="0.25">
      <c r="A162" s="1">
        <v>5379</v>
      </c>
      <c r="B162" s="1" t="s">
        <v>535</v>
      </c>
      <c r="C162" s="1" t="s">
        <v>76</v>
      </c>
      <c r="D162" s="1" t="s">
        <v>536</v>
      </c>
      <c r="E162" s="1" t="s">
        <v>19</v>
      </c>
      <c r="F162" s="1" t="s">
        <v>20</v>
      </c>
      <c r="G162" s="1" t="s">
        <v>29</v>
      </c>
      <c r="H162" s="1" t="s">
        <v>531</v>
      </c>
      <c r="I162" s="1" t="s">
        <v>45</v>
      </c>
      <c r="J162" s="1" t="s">
        <v>24</v>
      </c>
      <c r="K162" s="1"/>
      <c r="L162" s="2">
        <v>43706</v>
      </c>
      <c r="M162" s="2">
        <v>49184</v>
      </c>
      <c r="N162" s="1">
        <v>15</v>
      </c>
      <c r="O162" s="20">
        <f t="shared" si="2"/>
        <v>34224</v>
      </c>
      <c r="P162" s="1">
        <v>34224</v>
      </c>
      <c r="Q162" s="1">
        <v>0</v>
      </c>
    </row>
    <row r="163" spans="1:17" ht="195" x14ac:dyDescent="0.25">
      <c r="A163" s="1">
        <v>3374</v>
      </c>
      <c r="B163" s="1" t="s">
        <v>537</v>
      </c>
      <c r="C163" s="1" t="s">
        <v>76</v>
      </c>
      <c r="D163" s="1" t="s">
        <v>538</v>
      </c>
      <c r="E163" s="1" t="s">
        <v>19</v>
      </c>
      <c r="F163" s="1" t="s">
        <v>20</v>
      </c>
      <c r="G163" s="1" t="s">
        <v>29</v>
      </c>
      <c r="H163" s="1" t="s">
        <v>539</v>
      </c>
      <c r="I163" s="1" t="s">
        <v>23</v>
      </c>
      <c r="J163" s="1" t="s">
        <v>74</v>
      </c>
      <c r="K163" s="1"/>
      <c r="L163" s="2">
        <v>42975</v>
      </c>
      <c r="M163" s="2">
        <v>44800</v>
      </c>
      <c r="N163" s="1">
        <v>5</v>
      </c>
      <c r="O163" s="20">
        <f t="shared" si="2"/>
        <v>2550</v>
      </c>
      <c r="P163" s="1">
        <v>2550</v>
      </c>
      <c r="Q163" s="1">
        <v>0</v>
      </c>
    </row>
    <row r="164" spans="1:17" ht="45" x14ac:dyDescent="0.25">
      <c r="A164" s="1">
        <v>1868</v>
      </c>
      <c r="B164" s="1" t="s">
        <v>540</v>
      </c>
      <c r="C164" s="1" t="s">
        <v>161</v>
      </c>
      <c r="D164" s="1" t="s">
        <v>541</v>
      </c>
      <c r="E164" s="1" t="s">
        <v>19</v>
      </c>
      <c r="F164" s="1" t="s">
        <v>20</v>
      </c>
      <c r="G164" s="1" t="s">
        <v>163</v>
      </c>
      <c r="H164" s="1" t="s">
        <v>164</v>
      </c>
      <c r="I164" s="1" t="s">
        <v>55</v>
      </c>
      <c r="J164" s="1" t="s">
        <v>74</v>
      </c>
      <c r="K164" s="1"/>
      <c r="L164" s="2">
        <v>42255</v>
      </c>
      <c r="M164" s="2">
        <v>45908</v>
      </c>
      <c r="N164" s="1">
        <v>10</v>
      </c>
      <c r="O164" s="20">
        <f t="shared" si="2"/>
        <v>360</v>
      </c>
      <c r="P164" s="1">
        <v>360</v>
      </c>
      <c r="Q164" s="1">
        <v>0</v>
      </c>
    </row>
    <row r="165" spans="1:17" ht="45" x14ac:dyDescent="0.25">
      <c r="A165" s="1">
        <v>1955</v>
      </c>
      <c r="B165" s="1" t="s">
        <v>308</v>
      </c>
      <c r="C165" s="1" t="s">
        <v>309</v>
      </c>
      <c r="D165" s="1" t="s">
        <v>468</v>
      </c>
      <c r="E165" s="1" t="s">
        <v>19</v>
      </c>
      <c r="F165" s="1" t="s">
        <v>20</v>
      </c>
      <c r="G165" s="1" t="s">
        <v>47</v>
      </c>
      <c r="H165" s="1" t="s">
        <v>542</v>
      </c>
      <c r="I165" s="1" t="s">
        <v>45</v>
      </c>
      <c r="J165" s="1" t="s">
        <v>74</v>
      </c>
      <c r="K165" s="1" t="s">
        <v>543</v>
      </c>
      <c r="L165" s="2">
        <v>43775</v>
      </c>
      <c r="M165" s="2">
        <v>47428</v>
      </c>
      <c r="N165" s="1">
        <v>10</v>
      </c>
      <c r="O165" s="20">
        <f t="shared" si="2"/>
        <v>520</v>
      </c>
      <c r="P165" s="1">
        <v>520</v>
      </c>
      <c r="Q165" s="1">
        <v>0</v>
      </c>
    </row>
    <row r="166" spans="1:17" ht="90" x14ac:dyDescent="0.25">
      <c r="A166" s="1">
        <v>7821</v>
      </c>
      <c r="B166" s="1" t="s">
        <v>519</v>
      </c>
      <c r="C166" s="1" t="s">
        <v>76</v>
      </c>
      <c r="D166" s="1" t="s">
        <v>520</v>
      </c>
      <c r="E166" s="1" t="s">
        <v>19</v>
      </c>
      <c r="F166" s="1" t="s">
        <v>20</v>
      </c>
      <c r="G166" s="1" t="s">
        <v>231</v>
      </c>
      <c r="H166" s="1" t="s">
        <v>544</v>
      </c>
      <c r="I166" s="1" t="s">
        <v>45</v>
      </c>
      <c r="J166" s="1" t="s">
        <v>24</v>
      </c>
      <c r="K166" s="1"/>
      <c r="L166" s="2">
        <v>43416</v>
      </c>
      <c r="M166" s="2">
        <v>48889</v>
      </c>
      <c r="N166" s="1">
        <v>15</v>
      </c>
      <c r="O166" s="20">
        <f t="shared" si="2"/>
        <v>997</v>
      </c>
      <c r="P166" s="1">
        <v>777</v>
      </c>
      <c r="Q166" s="1">
        <v>220</v>
      </c>
    </row>
    <row r="167" spans="1:17" ht="120" x14ac:dyDescent="0.25">
      <c r="A167" s="1">
        <v>3367</v>
      </c>
      <c r="B167" s="1" t="s">
        <v>545</v>
      </c>
      <c r="C167" s="1" t="s">
        <v>546</v>
      </c>
      <c r="D167" s="1" t="s">
        <v>547</v>
      </c>
      <c r="E167" s="1" t="s">
        <v>19</v>
      </c>
      <c r="F167" s="1" t="s">
        <v>20</v>
      </c>
      <c r="G167" s="1" t="s">
        <v>47</v>
      </c>
      <c r="H167" s="1" t="s">
        <v>548</v>
      </c>
      <c r="I167" s="1" t="s">
        <v>45</v>
      </c>
      <c r="J167" s="1" t="s">
        <v>122</v>
      </c>
      <c r="K167" s="1" t="s">
        <v>549</v>
      </c>
      <c r="L167" s="2">
        <v>43398</v>
      </c>
      <c r="M167" s="2">
        <v>47051</v>
      </c>
      <c r="N167" s="1">
        <v>10</v>
      </c>
      <c r="O167" s="20">
        <f t="shared" si="2"/>
        <v>592.20000000000005</v>
      </c>
      <c r="P167" s="1">
        <v>592.20000000000005</v>
      </c>
      <c r="Q167" s="1">
        <v>0</v>
      </c>
    </row>
    <row r="168" spans="1:17" ht="105" x14ac:dyDescent="0.25">
      <c r="A168" s="1">
        <v>3914</v>
      </c>
      <c r="B168" s="1" t="s">
        <v>550</v>
      </c>
      <c r="C168" s="1" t="s">
        <v>551</v>
      </c>
      <c r="D168" s="1" t="s">
        <v>547</v>
      </c>
      <c r="E168" s="1" t="s">
        <v>19</v>
      </c>
      <c r="F168" s="1" t="s">
        <v>20</v>
      </c>
      <c r="G168" s="1" t="s">
        <v>47</v>
      </c>
      <c r="H168" s="1" t="s">
        <v>552</v>
      </c>
      <c r="I168" s="1" t="s">
        <v>45</v>
      </c>
      <c r="J168" s="1" t="s">
        <v>24</v>
      </c>
      <c r="K168" s="1"/>
      <c r="L168" s="2">
        <v>43402</v>
      </c>
      <c r="M168" s="2">
        <v>47055</v>
      </c>
      <c r="N168" s="1">
        <v>10</v>
      </c>
      <c r="O168" s="20">
        <f t="shared" si="2"/>
        <v>789</v>
      </c>
      <c r="P168" s="1">
        <v>789</v>
      </c>
      <c r="Q168" s="1">
        <v>0</v>
      </c>
    </row>
    <row r="169" spans="1:17" ht="105" x14ac:dyDescent="0.25">
      <c r="A169" s="1">
        <v>7823</v>
      </c>
      <c r="B169" s="1" t="s">
        <v>553</v>
      </c>
      <c r="C169" s="1" t="s">
        <v>554</v>
      </c>
      <c r="D169" s="1" t="s">
        <v>547</v>
      </c>
      <c r="E169" s="1" t="s">
        <v>19</v>
      </c>
      <c r="F169" s="1" t="s">
        <v>20</v>
      </c>
      <c r="G169" s="1" t="s">
        <v>47</v>
      </c>
      <c r="H169" s="1" t="s">
        <v>555</v>
      </c>
      <c r="I169" s="1" t="s">
        <v>122</v>
      </c>
      <c r="J169" s="1" t="s">
        <v>24</v>
      </c>
      <c r="K169" s="1" t="s">
        <v>549</v>
      </c>
      <c r="L169" s="2">
        <v>43402</v>
      </c>
      <c r="M169" s="2">
        <v>47055</v>
      </c>
      <c r="N169" s="1">
        <v>10</v>
      </c>
      <c r="O169" s="20">
        <f t="shared" si="2"/>
        <v>987</v>
      </c>
      <c r="P169" s="1">
        <v>987</v>
      </c>
      <c r="Q169" s="1">
        <v>0</v>
      </c>
    </row>
    <row r="170" spans="1:17" ht="120" x14ac:dyDescent="0.25">
      <c r="A170" s="1">
        <v>6987</v>
      </c>
      <c r="B170" s="1" t="s">
        <v>556</v>
      </c>
      <c r="C170" s="1" t="s">
        <v>557</v>
      </c>
      <c r="D170" s="1" t="s">
        <v>547</v>
      </c>
      <c r="E170" s="1" t="s">
        <v>19</v>
      </c>
      <c r="F170" s="1" t="s">
        <v>20</v>
      </c>
      <c r="G170" s="1" t="s">
        <v>47</v>
      </c>
      <c r="H170" s="1" t="s">
        <v>558</v>
      </c>
      <c r="I170" s="1" t="s">
        <v>45</v>
      </c>
      <c r="J170" s="1" t="s">
        <v>24</v>
      </c>
      <c r="K170" s="1" t="s">
        <v>549</v>
      </c>
      <c r="L170" s="2">
        <v>43403</v>
      </c>
      <c r="M170" s="2">
        <v>47056</v>
      </c>
      <c r="N170" s="1">
        <v>10</v>
      </c>
      <c r="O170" s="20">
        <f t="shared" si="2"/>
        <v>987</v>
      </c>
      <c r="P170" s="1">
        <v>987</v>
      </c>
      <c r="Q170" s="1">
        <v>0</v>
      </c>
    </row>
    <row r="171" spans="1:17" ht="105" x14ac:dyDescent="0.25">
      <c r="A171" s="1">
        <v>3368</v>
      </c>
      <c r="B171" s="1" t="s">
        <v>559</v>
      </c>
      <c r="C171" s="1" t="s">
        <v>546</v>
      </c>
      <c r="D171" s="1" t="s">
        <v>547</v>
      </c>
      <c r="E171" s="1" t="s">
        <v>19</v>
      </c>
      <c r="F171" s="1" t="s">
        <v>20</v>
      </c>
      <c r="G171" s="1" t="s">
        <v>560</v>
      </c>
      <c r="H171" s="1" t="s">
        <v>561</v>
      </c>
      <c r="I171" s="1" t="s">
        <v>45</v>
      </c>
      <c r="J171" s="1" t="s">
        <v>24</v>
      </c>
      <c r="K171" s="1"/>
      <c r="L171" s="2">
        <v>43066</v>
      </c>
      <c r="M171" s="2">
        <v>46718</v>
      </c>
      <c r="N171" s="1">
        <v>10</v>
      </c>
      <c r="O171" s="20">
        <f t="shared" si="2"/>
        <v>3080</v>
      </c>
      <c r="P171" s="1">
        <v>3080</v>
      </c>
      <c r="Q171" s="1">
        <v>0</v>
      </c>
    </row>
    <row r="172" spans="1:17" ht="120" x14ac:dyDescent="0.25">
      <c r="A172" s="1">
        <v>828</v>
      </c>
      <c r="B172" s="1" t="s">
        <v>562</v>
      </c>
      <c r="C172" s="1" t="s">
        <v>563</v>
      </c>
      <c r="D172" s="1" t="s">
        <v>547</v>
      </c>
      <c r="E172" s="1" t="s">
        <v>19</v>
      </c>
      <c r="F172" s="1" t="s">
        <v>20</v>
      </c>
      <c r="G172" s="1" t="s">
        <v>47</v>
      </c>
      <c r="H172" s="1" t="s">
        <v>564</v>
      </c>
      <c r="I172" s="1" t="s">
        <v>45</v>
      </c>
      <c r="J172" s="1" t="s">
        <v>24</v>
      </c>
      <c r="K172" s="1" t="s">
        <v>549</v>
      </c>
      <c r="L172" s="2">
        <v>43448</v>
      </c>
      <c r="M172" s="2">
        <v>47101</v>
      </c>
      <c r="N172" s="1">
        <v>10</v>
      </c>
      <c r="O172" s="20">
        <f t="shared" si="2"/>
        <v>1770</v>
      </c>
      <c r="P172" s="1">
        <v>1770</v>
      </c>
      <c r="Q172" s="1">
        <v>0</v>
      </c>
    </row>
    <row r="173" spans="1:17" ht="105" x14ac:dyDescent="0.25">
      <c r="A173" s="1">
        <v>829</v>
      </c>
      <c r="B173" s="1" t="s">
        <v>565</v>
      </c>
      <c r="C173" s="1" t="s">
        <v>563</v>
      </c>
      <c r="D173" s="1" t="s">
        <v>547</v>
      </c>
      <c r="E173" s="1" t="s">
        <v>19</v>
      </c>
      <c r="F173" s="1" t="s">
        <v>20</v>
      </c>
      <c r="G173" s="1" t="s">
        <v>560</v>
      </c>
      <c r="H173" s="1" t="s">
        <v>566</v>
      </c>
      <c r="I173" s="1" t="s">
        <v>45</v>
      </c>
      <c r="J173" s="1" t="s">
        <v>24</v>
      </c>
      <c r="K173" s="1" t="s">
        <v>549</v>
      </c>
      <c r="L173" s="2">
        <v>43060</v>
      </c>
      <c r="M173" s="2">
        <v>46712</v>
      </c>
      <c r="N173" s="1">
        <v>10</v>
      </c>
      <c r="O173" s="20">
        <f t="shared" si="2"/>
        <v>5580</v>
      </c>
      <c r="P173" s="1">
        <v>5580</v>
      </c>
      <c r="Q173" s="1">
        <v>0</v>
      </c>
    </row>
    <row r="174" spans="1:17" ht="75" x14ac:dyDescent="0.25">
      <c r="A174" s="1">
        <v>2859</v>
      </c>
      <c r="B174" s="1" t="s">
        <v>567</v>
      </c>
      <c r="C174" s="1" t="s">
        <v>118</v>
      </c>
      <c r="D174" s="1" t="s">
        <v>568</v>
      </c>
      <c r="E174" s="1" t="s">
        <v>19</v>
      </c>
      <c r="F174" s="1" t="s">
        <v>20</v>
      </c>
      <c r="G174" s="1" t="s">
        <v>231</v>
      </c>
      <c r="H174" s="1" t="s">
        <v>569</v>
      </c>
      <c r="I174" s="1" t="s">
        <v>45</v>
      </c>
      <c r="J174" s="1" t="s">
        <v>24</v>
      </c>
      <c r="K174" s="1"/>
      <c r="L174" s="2">
        <v>43655</v>
      </c>
      <c r="M174" s="2">
        <v>47306</v>
      </c>
      <c r="N174" s="1">
        <v>10</v>
      </c>
      <c r="O174" s="20">
        <f t="shared" si="2"/>
        <v>4750</v>
      </c>
      <c r="P174" s="1">
        <v>4520</v>
      </c>
      <c r="Q174" s="1">
        <v>230</v>
      </c>
    </row>
    <row r="175" spans="1:17" ht="75" x14ac:dyDescent="0.25">
      <c r="A175" s="1">
        <v>2860</v>
      </c>
      <c r="B175" s="1" t="s">
        <v>570</v>
      </c>
      <c r="C175" s="1" t="s">
        <v>118</v>
      </c>
      <c r="D175" s="1" t="s">
        <v>568</v>
      </c>
      <c r="E175" s="1" t="s">
        <v>19</v>
      </c>
      <c r="F175" s="1" t="s">
        <v>20</v>
      </c>
      <c r="G175" s="1" t="s">
        <v>560</v>
      </c>
      <c r="H175" s="1" t="s">
        <v>569</v>
      </c>
      <c r="I175" s="1" t="s">
        <v>45</v>
      </c>
      <c r="J175" s="1" t="s">
        <v>24</v>
      </c>
      <c r="K175" s="1"/>
      <c r="L175" s="2">
        <v>43655</v>
      </c>
      <c r="M175" s="2">
        <v>47306</v>
      </c>
      <c r="N175" s="1">
        <v>10</v>
      </c>
      <c r="O175" s="20">
        <f t="shared" si="2"/>
        <v>18570</v>
      </c>
      <c r="P175" s="1">
        <v>17690</v>
      </c>
      <c r="Q175" s="1">
        <v>880</v>
      </c>
    </row>
    <row r="176" spans="1:17" ht="75" x14ac:dyDescent="0.25">
      <c r="A176" s="1">
        <v>83</v>
      </c>
      <c r="B176" s="1" t="s">
        <v>571</v>
      </c>
      <c r="C176" s="1" t="s">
        <v>139</v>
      </c>
      <c r="D176" s="1" t="s">
        <v>572</v>
      </c>
      <c r="E176" s="1" t="s">
        <v>19</v>
      </c>
      <c r="F176" s="1" t="s">
        <v>20</v>
      </c>
      <c r="G176" s="1" t="s">
        <v>29</v>
      </c>
      <c r="H176" s="1" t="s">
        <v>573</v>
      </c>
      <c r="I176" s="1" t="s">
        <v>23</v>
      </c>
      <c r="J176" s="1" t="s">
        <v>74</v>
      </c>
      <c r="K176" s="1"/>
      <c r="L176" s="2">
        <v>44133</v>
      </c>
      <c r="M176" s="2">
        <v>47483</v>
      </c>
      <c r="N176" s="1">
        <v>10</v>
      </c>
      <c r="O176" s="20">
        <f t="shared" si="2"/>
        <v>6999.36</v>
      </c>
      <c r="P176" s="1">
        <v>6999.36</v>
      </c>
      <c r="Q176" s="1">
        <v>0</v>
      </c>
    </row>
    <row r="177" spans="1:17" ht="135" x14ac:dyDescent="0.25">
      <c r="A177" s="1">
        <v>6119</v>
      </c>
      <c r="B177" s="1" t="s">
        <v>574</v>
      </c>
      <c r="C177" s="1" t="s">
        <v>575</v>
      </c>
      <c r="D177" s="1" t="s">
        <v>77</v>
      </c>
      <c r="E177" s="1" t="s">
        <v>19</v>
      </c>
      <c r="F177" s="1" t="s">
        <v>20</v>
      </c>
      <c r="G177" s="1" t="s">
        <v>29</v>
      </c>
      <c r="H177" s="1" t="s">
        <v>576</v>
      </c>
      <c r="I177" s="1" t="s">
        <v>45</v>
      </c>
      <c r="J177" s="1" t="s">
        <v>74</v>
      </c>
      <c r="K177" s="1"/>
      <c r="L177" s="2">
        <v>42665</v>
      </c>
      <c r="M177" s="2">
        <v>44521</v>
      </c>
      <c r="N177" s="1">
        <v>5.0999999999999996</v>
      </c>
      <c r="O177" s="20">
        <f t="shared" si="2"/>
        <v>1843.1</v>
      </c>
      <c r="P177" s="1">
        <v>1843.1</v>
      </c>
      <c r="Q177" s="1">
        <v>0</v>
      </c>
    </row>
    <row r="178" spans="1:17" ht="120" x14ac:dyDescent="0.25">
      <c r="A178" s="1">
        <v>3375</v>
      </c>
      <c r="B178" s="1" t="s">
        <v>577</v>
      </c>
      <c r="C178" s="1" t="s">
        <v>76</v>
      </c>
      <c r="D178" s="1" t="s">
        <v>520</v>
      </c>
      <c r="E178" s="1" t="s">
        <v>19</v>
      </c>
      <c r="F178" s="1" t="s">
        <v>20</v>
      </c>
      <c r="G178" s="1" t="s">
        <v>29</v>
      </c>
      <c r="H178" s="1" t="s">
        <v>578</v>
      </c>
      <c r="I178" s="1" t="s">
        <v>45</v>
      </c>
      <c r="J178" s="1" t="s">
        <v>24</v>
      </c>
      <c r="K178" s="1"/>
      <c r="L178" s="2">
        <v>43427</v>
      </c>
      <c r="M178" s="2">
        <v>48905</v>
      </c>
      <c r="N178" s="1">
        <v>15</v>
      </c>
      <c r="O178" s="20">
        <f t="shared" si="2"/>
        <v>4500</v>
      </c>
      <c r="P178" s="1">
        <v>1500</v>
      </c>
      <c r="Q178" s="1">
        <v>3000</v>
      </c>
    </row>
    <row r="179" spans="1:17" ht="75" x14ac:dyDescent="0.25">
      <c r="A179" s="1">
        <v>832</v>
      </c>
      <c r="B179" s="1" t="s">
        <v>579</v>
      </c>
      <c r="C179" s="1" t="s">
        <v>76</v>
      </c>
      <c r="D179" s="1" t="s">
        <v>471</v>
      </c>
      <c r="E179" s="1" t="s">
        <v>19</v>
      </c>
      <c r="F179" s="1" t="s">
        <v>20</v>
      </c>
      <c r="G179" s="1" t="s">
        <v>29</v>
      </c>
      <c r="H179" s="1" t="s">
        <v>580</v>
      </c>
      <c r="I179" s="1" t="s">
        <v>45</v>
      </c>
      <c r="J179" s="1" t="s">
        <v>24</v>
      </c>
      <c r="K179" s="1"/>
      <c r="L179" s="2">
        <v>43440</v>
      </c>
      <c r="M179" s="2">
        <v>48553</v>
      </c>
      <c r="N179" s="1">
        <v>14</v>
      </c>
      <c r="O179" s="20">
        <f t="shared" si="2"/>
        <v>750</v>
      </c>
      <c r="P179" s="1">
        <v>750</v>
      </c>
      <c r="Q179" s="1">
        <v>0</v>
      </c>
    </row>
    <row r="180" spans="1:17" ht="75" x14ac:dyDescent="0.25">
      <c r="A180" s="1">
        <v>3386</v>
      </c>
      <c r="B180" s="1" t="s">
        <v>581</v>
      </c>
      <c r="C180" s="1" t="s">
        <v>428</v>
      </c>
      <c r="D180" s="1" t="s">
        <v>582</v>
      </c>
      <c r="E180" s="1" t="s">
        <v>19</v>
      </c>
      <c r="F180" s="1" t="s">
        <v>20</v>
      </c>
      <c r="G180" s="1" t="s">
        <v>29</v>
      </c>
      <c r="H180" s="1" t="s">
        <v>583</v>
      </c>
      <c r="I180" s="1" t="s">
        <v>23</v>
      </c>
      <c r="J180" s="1" t="s">
        <v>74</v>
      </c>
      <c r="K180" s="1"/>
      <c r="L180" s="2">
        <v>42869</v>
      </c>
      <c r="M180" s="2">
        <v>44196</v>
      </c>
      <c r="N180" s="1">
        <v>3.6</v>
      </c>
      <c r="O180" s="20">
        <f t="shared" si="2"/>
        <v>20.87</v>
      </c>
      <c r="P180" s="1">
        <v>20.87</v>
      </c>
      <c r="Q180" s="1">
        <v>0</v>
      </c>
    </row>
    <row r="181" spans="1:17" ht="60" x14ac:dyDescent="0.25">
      <c r="A181" s="1">
        <v>1901</v>
      </c>
      <c r="B181" s="1" t="s">
        <v>584</v>
      </c>
      <c r="C181" s="1" t="s">
        <v>443</v>
      </c>
      <c r="D181" s="1" t="s">
        <v>585</v>
      </c>
      <c r="E181" s="1" t="s">
        <v>19</v>
      </c>
      <c r="F181" s="1" t="s">
        <v>20</v>
      </c>
      <c r="G181" s="1" t="s">
        <v>47</v>
      </c>
      <c r="H181" s="1" t="s">
        <v>394</v>
      </c>
      <c r="I181" s="1" t="s">
        <v>45</v>
      </c>
      <c r="J181" s="1" t="s">
        <v>74</v>
      </c>
      <c r="K181" s="1"/>
      <c r="L181" s="2">
        <v>43493</v>
      </c>
      <c r="M181" s="2">
        <v>44589</v>
      </c>
      <c r="N181" s="1">
        <v>3</v>
      </c>
      <c r="O181" s="20">
        <f t="shared" si="2"/>
        <v>767</v>
      </c>
      <c r="P181" s="1">
        <v>767</v>
      </c>
      <c r="Q181" s="1">
        <v>0</v>
      </c>
    </row>
    <row r="182" spans="1:17" ht="105" x14ac:dyDescent="0.25">
      <c r="A182" s="1">
        <v>3369</v>
      </c>
      <c r="B182" s="1" t="s">
        <v>586</v>
      </c>
      <c r="C182" s="1" t="s">
        <v>587</v>
      </c>
      <c r="D182" s="1" t="s">
        <v>547</v>
      </c>
      <c r="E182" s="1" t="s">
        <v>19</v>
      </c>
      <c r="F182" s="1" t="s">
        <v>20</v>
      </c>
      <c r="G182" s="1" t="s">
        <v>47</v>
      </c>
      <c r="H182" s="1" t="s">
        <v>588</v>
      </c>
      <c r="I182" s="1" t="s">
        <v>45</v>
      </c>
      <c r="J182" s="1" t="s">
        <v>24</v>
      </c>
      <c r="K182" s="1" t="s">
        <v>549</v>
      </c>
      <c r="L182" s="2">
        <v>43621</v>
      </c>
      <c r="M182" s="2">
        <v>47274</v>
      </c>
      <c r="N182" s="1">
        <v>10</v>
      </c>
      <c r="O182" s="20">
        <f t="shared" si="2"/>
        <v>592.20000000000005</v>
      </c>
      <c r="P182" s="1">
        <v>592.20000000000005</v>
      </c>
      <c r="Q182" s="1">
        <v>0</v>
      </c>
    </row>
    <row r="183" spans="1:17" ht="90" x14ac:dyDescent="0.25">
      <c r="A183" s="1">
        <v>824</v>
      </c>
      <c r="B183" s="1" t="s">
        <v>589</v>
      </c>
      <c r="C183" s="1" t="s">
        <v>590</v>
      </c>
      <c r="D183" s="1" t="s">
        <v>547</v>
      </c>
      <c r="E183" s="1" t="s">
        <v>19</v>
      </c>
      <c r="F183" s="1" t="s">
        <v>20</v>
      </c>
      <c r="G183" s="1" t="s">
        <v>47</v>
      </c>
      <c r="H183" s="1" t="s">
        <v>591</v>
      </c>
      <c r="I183" s="1" t="s">
        <v>45</v>
      </c>
      <c r="J183" s="1" t="s">
        <v>24</v>
      </c>
      <c r="K183" s="1" t="s">
        <v>549</v>
      </c>
      <c r="L183" s="2">
        <v>43627</v>
      </c>
      <c r="M183" s="2">
        <v>47280</v>
      </c>
      <c r="N183" s="1">
        <v>10</v>
      </c>
      <c r="O183" s="20">
        <f t="shared" si="2"/>
        <v>1480</v>
      </c>
      <c r="P183" s="1">
        <v>1480</v>
      </c>
      <c r="Q183" s="1">
        <v>0</v>
      </c>
    </row>
    <row r="184" spans="1:17" ht="60" x14ac:dyDescent="0.25">
      <c r="A184" s="1">
        <v>6997</v>
      </c>
      <c r="B184" s="1" t="s">
        <v>592</v>
      </c>
      <c r="C184" s="1" t="s">
        <v>511</v>
      </c>
      <c r="D184" s="1" t="s">
        <v>593</v>
      </c>
      <c r="E184" s="1" t="s">
        <v>19</v>
      </c>
      <c r="F184" s="1" t="s">
        <v>20</v>
      </c>
      <c r="G184" s="1" t="s">
        <v>47</v>
      </c>
      <c r="H184" s="1" t="s">
        <v>594</v>
      </c>
      <c r="I184" s="1" t="s">
        <v>45</v>
      </c>
      <c r="J184" s="1" t="s">
        <v>24</v>
      </c>
      <c r="K184" s="1"/>
      <c r="L184" s="2">
        <v>43529</v>
      </c>
      <c r="M184" s="2">
        <v>46452</v>
      </c>
      <c r="N184" s="1">
        <v>8.01</v>
      </c>
      <c r="O184" s="20">
        <f t="shared" si="2"/>
        <v>2052.9899999999998</v>
      </c>
      <c r="P184" s="1">
        <v>2052.9899999999998</v>
      </c>
      <c r="Q184" s="1">
        <v>0</v>
      </c>
    </row>
    <row r="185" spans="1:17" ht="105" x14ac:dyDescent="0.25">
      <c r="A185" s="1">
        <v>4776</v>
      </c>
      <c r="B185" s="1" t="s">
        <v>595</v>
      </c>
      <c r="C185" s="1" t="s">
        <v>198</v>
      </c>
      <c r="D185" s="1" t="s">
        <v>496</v>
      </c>
      <c r="E185" s="1" t="s">
        <v>19</v>
      </c>
      <c r="F185" s="1" t="s">
        <v>20</v>
      </c>
      <c r="G185" s="1" t="s">
        <v>29</v>
      </c>
      <c r="H185" s="1" t="s">
        <v>596</v>
      </c>
      <c r="I185" s="1" t="s">
        <v>23</v>
      </c>
      <c r="J185" s="1" t="s">
        <v>24</v>
      </c>
      <c r="K185" s="1"/>
      <c r="L185" s="2">
        <v>43474</v>
      </c>
      <c r="M185" s="2">
        <v>47127</v>
      </c>
      <c r="N185" s="1">
        <v>10</v>
      </c>
      <c r="O185" s="20">
        <f t="shared" si="2"/>
        <v>494.25</v>
      </c>
      <c r="P185" s="1">
        <v>494.25</v>
      </c>
      <c r="Q185" s="1">
        <v>0</v>
      </c>
    </row>
    <row r="186" spans="1:17" ht="135" x14ac:dyDescent="0.25">
      <c r="A186" s="1">
        <v>4777</v>
      </c>
      <c r="B186" s="1" t="s">
        <v>595</v>
      </c>
      <c r="C186" s="1" t="s">
        <v>198</v>
      </c>
      <c r="D186" s="1" t="s">
        <v>496</v>
      </c>
      <c r="E186" s="1" t="s">
        <v>19</v>
      </c>
      <c r="F186" s="1" t="s">
        <v>20</v>
      </c>
      <c r="G186" s="1" t="s">
        <v>29</v>
      </c>
      <c r="H186" s="1" t="s">
        <v>597</v>
      </c>
      <c r="I186" s="1" t="s">
        <v>23</v>
      </c>
      <c r="J186" s="1" t="s">
        <v>24</v>
      </c>
      <c r="K186" s="1"/>
      <c r="L186" s="2">
        <v>43486</v>
      </c>
      <c r="M186" s="2">
        <v>47139</v>
      </c>
      <c r="N186" s="1">
        <v>10</v>
      </c>
      <c r="O186" s="20">
        <f t="shared" si="2"/>
        <v>4104.4409999999998</v>
      </c>
      <c r="P186" s="1">
        <v>4104.4409999999998</v>
      </c>
      <c r="Q186" s="1">
        <v>0</v>
      </c>
    </row>
    <row r="187" spans="1:17" ht="90" x14ac:dyDescent="0.25">
      <c r="A187" s="1">
        <v>4778</v>
      </c>
      <c r="B187" s="1" t="s">
        <v>598</v>
      </c>
      <c r="C187" s="1" t="s">
        <v>599</v>
      </c>
      <c r="D187" s="1" t="s">
        <v>600</v>
      </c>
      <c r="E187" s="1" t="s">
        <v>19</v>
      </c>
      <c r="F187" s="1" t="s">
        <v>20</v>
      </c>
      <c r="G187" s="1" t="s">
        <v>29</v>
      </c>
      <c r="H187" s="1" t="s">
        <v>601</v>
      </c>
      <c r="I187" s="1" t="s">
        <v>23</v>
      </c>
      <c r="J187" s="1" t="s">
        <v>74</v>
      </c>
      <c r="K187" s="1"/>
      <c r="L187" s="2">
        <v>43441</v>
      </c>
      <c r="M187" s="2">
        <v>47094</v>
      </c>
      <c r="N187" s="1">
        <v>10</v>
      </c>
      <c r="O187" s="20">
        <f t="shared" si="2"/>
        <v>230</v>
      </c>
      <c r="P187" s="1">
        <v>230</v>
      </c>
      <c r="Q187" s="1">
        <v>0</v>
      </c>
    </row>
    <row r="188" spans="1:17" ht="90" x14ac:dyDescent="0.25">
      <c r="A188" s="1">
        <v>4779</v>
      </c>
      <c r="B188" s="1" t="s">
        <v>598</v>
      </c>
      <c r="C188" s="1" t="s">
        <v>599</v>
      </c>
      <c r="D188" s="1" t="s">
        <v>600</v>
      </c>
      <c r="E188" s="1" t="s">
        <v>19</v>
      </c>
      <c r="F188" s="1" t="s">
        <v>20</v>
      </c>
      <c r="G188" s="1" t="s">
        <v>29</v>
      </c>
      <c r="H188" s="1" t="s">
        <v>602</v>
      </c>
      <c r="I188" s="1" t="s">
        <v>88</v>
      </c>
      <c r="J188" s="1" t="s">
        <v>74</v>
      </c>
      <c r="K188" s="1"/>
      <c r="L188" s="2">
        <v>43449</v>
      </c>
      <c r="M188" s="2">
        <v>47102</v>
      </c>
      <c r="N188" s="1">
        <v>10</v>
      </c>
      <c r="O188" s="20">
        <f t="shared" si="2"/>
        <v>1780</v>
      </c>
      <c r="P188" s="1">
        <v>1780</v>
      </c>
      <c r="Q188" s="1">
        <v>0</v>
      </c>
    </row>
    <row r="189" spans="1:17" ht="105" x14ac:dyDescent="0.25">
      <c r="A189" s="1">
        <v>4780</v>
      </c>
      <c r="B189" s="1" t="s">
        <v>595</v>
      </c>
      <c r="C189" s="1" t="s">
        <v>198</v>
      </c>
      <c r="D189" s="1" t="s">
        <v>603</v>
      </c>
      <c r="E189" s="1" t="s">
        <v>19</v>
      </c>
      <c r="F189" s="1" t="s">
        <v>20</v>
      </c>
      <c r="G189" s="1" t="s">
        <v>29</v>
      </c>
      <c r="H189" s="1" t="s">
        <v>604</v>
      </c>
      <c r="I189" s="1" t="s">
        <v>88</v>
      </c>
      <c r="J189" s="1" t="s">
        <v>24</v>
      </c>
      <c r="K189" s="1"/>
      <c r="L189" s="2">
        <v>43437</v>
      </c>
      <c r="M189" s="2">
        <v>47090</v>
      </c>
      <c r="N189" s="1">
        <v>10</v>
      </c>
      <c r="O189" s="20">
        <f t="shared" si="2"/>
        <v>1236</v>
      </c>
      <c r="P189" s="1">
        <v>1236</v>
      </c>
      <c r="Q189" s="1">
        <v>0</v>
      </c>
    </row>
    <row r="190" spans="1:17" ht="90" x14ac:dyDescent="0.25">
      <c r="A190" s="1">
        <v>4781</v>
      </c>
      <c r="B190" s="1" t="s">
        <v>598</v>
      </c>
      <c r="C190" s="1" t="s">
        <v>599</v>
      </c>
      <c r="D190" s="1" t="s">
        <v>600</v>
      </c>
      <c r="E190" s="1" t="s">
        <v>19</v>
      </c>
      <c r="F190" s="1" t="s">
        <v>20</v>
      </c>
      <c r="G190" s="1" t="s">
        <v>29</v>
      </c>
      <c r="H190" s="1" t="s">
        <v>605</v>
      </c>
      <c r="I190" s="1" t="s">
        <v>88</v>
      </c>
      <c r="J190" s="1" t="s">
        <v>74</v>
      </c>
      <c r="K190" s="1"/>
      <c r="L190" s="2">
        <v>43440</v>
      </c>
      <c r="M190" s="2">
        <v>47093</v>
      </c>
      <c r="N190" s="1">
        <v>10</v>
      </c>
      <c r="O190" s="20">
        <f t="shared" si="2"/>
        <v>7960</v>
      </c>
      <c r="P190" s="1">
        <v>7960</v>
      </c>
      <c r="Q190" s="1">
        <v>0</v>
      </c>
    </row>
    <row r="191" spans="1:17" ht="90" x14ac:dyDescent="0.25">
      <c r="A191" s="1">
        <v>4782</v>
      </c>
      <c r="B191" s="1" t="s">
        <v>598</v>
      </c>
      <c r="C191" s="1" t="s">
        <v>599</v>
      </c>
      <c r="D191" s="1" t="s">
        <v>600</v>
      </c>
      <c r="E191" s="1" t="s">
        <v>19</v>
      </c>
      <c r="F191" s="1" t="s">
        <v>20</v>
      </c>
      <c r="G191" s="1" t="s">
        <v>29</v>
      </c>
      <c r="H191" s="1" t="s">
        <v>606</v>
      </c>
      <c r="I191" s="1" t="s">
        <v>88</v>
      </c>
      <c r="J191" s="1" t="s">
        <v>74</v>
      </c>
      <c r="K191" s="1"/>
      <c r="L191" s="2">
        <v>43437</v>
      </c>
      <c r="M191" s="2">
        <v>47090</v>
      </c>
      <c r="N191" s="1">
        <v>10</v>
      </c>
      <c r="O191" s="20">
        <f t="shared" si="2"/>
        <v>2097.107</v>
      </c>
      <c r="P191" s="1">
        <v>2097.107</v>
      </c>
      <c r="Q191" s="1">
        <v>0</v>
      </c>
    </row>
    <row r="192" spans="1:17" ht="135" x14ac:dyDescent="0.25">
      <c r="A192" s="1">
        <v>2861</v>
      </c>
      <c r="B192" s="1" t="s">
        <v>607</v>
      </c>
      <c r="C192" s="1" t="s">
        <v>118</v>
      </c>
      <c r="D192" s="1" t="s">
        <v>515</v>
      </c>
      <c r="E192" s="1" t="s">
        <v>19</v>
      </c>
      <c r="F192" s="1" t="s">
        <v>20</v>
      </c>
      <c r="G192" s="1" t="s">
        <v>47</v>
      </c>
      <c r="H192" s="1" t="s">
        <v>608</v>
      </c>
      <c r="I192" s="1" t="s">
        <v>45</v>
      </c>
      <c r="J192" s="1" t="s">
        <v>24</v>
      </c>
      <c r="K192" s="1" t="s">
        <v>609</v>
      </c>
      <c r="L192" s="2">
        <v>43560</v>
      </c>
      <c r="M192" s="2">
        <v>47211</v>
      </c>
      <c r="N192" s="1">
        <v>10</v>
      </c>
      <c r="O192" s="20">
        <f t="shared" si="2"/>
        <v>700</v>
      </c>
      <c r="P192" s="1">
        <v>200</v>
      </c>
      <c r="Q192" s="1">
        <v>500</v>
      </c>
    </row>
    <row r="193" spans="1:17" ht="120" x14ac:dyDescent="0.25">
      <c r="A193" s="1">
        <v>2851</v>
      </c>
      <c r="B193" s="1" t="s">
        <v>610</v>
      </c>
      <c r="C193" s="1" t="s">
        <v>198</v>
      </c>
      <c r="D193" s="1" t="s">
        <v>603</v>
      </c>
      <c r="E193" s="1" t="s">
        <v>19</v>
      </c>
      <c r="F193" s="1" t="s">
        <v>20</v>
      </c>
      <c r="G193" s="1" t="s">
        <v>47</v>
      </c>
      <c r="H193" s="1" t="s">
        <v>611</v>
      </c>
      <c r="I193" s="1" t="s">
        <v>305</v>
      </c>
      <c r="J193" s="1" t="s">
        <v>24</v>
      </c>
      <c r="K193" s="1"/>
      <c r="L193" s="2">
        <v>43475</v>
      </c>
      <c r="M193" s="2">
        <v>47128</v>
      </c>
      <c r="N193" s="1">
        <v>10</v>
      </c>
      <c r="O193" s="20">
        <f t="shared" si="2"/>
        <v>939.34299999999996</v>
      </c>
      <c r="P193" s="1">
        <v>939.34299999999996</v>
      </c>
      <c r="Q193" s="1">
        <v>0</v>
      </c>
    </row>
    <row r="194" spans="1:17" ht="105" x14ac:dyDescent="0.25">
      <c r="A194" s="1">
        <v>2852</v>
      </c>
      <c r="B194" s="1" t="s">
        <v>595</v>
      </c>
      <c r="C194" s="1" t="s">
        <v>198</v>
      </c>
      <c r="D194" s="1" t="s">
        <v>603</v>
      </c>
      <c r="E194" s="1" t="s">
        <v>19</v>
      </c>
      <c r="F194" s="1" t="s">
        <v>20</v>
      </c>
      <c r="G194" s="1" t="s">
        <v>29</v>
      </c>
      <c r="H194" s="1" t="s">
        <v>611</v>
      </c>
      <c r="I194" s="1" t="s">
        <v>45</v>
      </c>
      <c r="J194" s="1" t="s">
        <v>24</v>
      </c>
      <c r="K194" s="1"/>
      <c r="L194" s="2">
        <v>43440</v>
      </c>
      <c r="M194" s="2">
        <v>47093</v>
      </c>
      <c r="N194" s="1">
        <v>10</v>
      </c>
      <c r="O194" s="20">
        <f t="shared" si="2"/>
        <v>1972</v>
      </c>
      <c r="P194" s="1">
        <v>1972</v>
      </c>
      <c r="Q194" s="1">
        <v>0</v>
      </c>
    </row>
    <row r="195" spans="1:17" ht="195" x14ac:dyDescent="0.25">
      <c r="A195" s="1">
        <v>4797</v>
      </c>
      <c r="B195" s="1" t="s">
        <v>612</v>
      </c>
      <c r="C195" s="1" t="s">
        <v>170</v>
      </c>
      <c r="D195" s="1" t="s">
        <v>613</v>
      </c>
      <c r="E195" s="1" t="s">
        <v>19</v>
      </c>
      <c r="F195" s="1" t="s">
        <v>20</v>
      </c>
      <c r="G195" s="1" t="s">
        <v>47</v>
      </c>
      <c r="H195" s="1" t="s">
        <v>614</v>
      </c>
      <c r="I195" s="1" t="s">
        <v>45</v>
      </c>
      <c r="J195" s="1" t="s">
        <v>74</v>
      </c>
      <c r="K195" s="1" t="s">
        <v>173</v>
      </c>
      <c r="L195" s="2">
        <v>43584</v>
      </c>
      <c r="M195" s="2">
        <v>47236</v>
      </c>
      <c r="N195" s="1">
        <v>10</v>
      </c>
      <c r="O195" s="20">
        <f t="shared" ref="O195:O258" si="3">P195+Q195</f>
        <v>23250</v>
      </c>
      <c r="P195" s="1">
        <v>8200</v>
      </c>
      <c r="Q195" s="1">
        <v>15050</v>
      </c>
    </row>
    <row r="196" spans="1:17" ht="75" x14ac:dyDescent="0.25">
      <c r="A196" s="1">
        <v>1956</v>
      </c>
      <c r="B196" s="1" t="s">
        <v>308</v>
      </c>
      <c r="C196" s="1" t="s">
        <v>309</v>
      </c>
      <c r="D196" s="1" t="s">
        <v>468</v>
      </c>
      <c r="E196" s="1" t="s">
        <v>19</v>
      </c>
      <c r="F196" s="1" t="s">
        <v>20</v>
      </c>
      <c r="G196" s="1" t="s">
        <v>47</v>
      </c>
      <c r="H196" s="1" t="s">
        <v>615</v>
      </c>
      <c r="I196" s="1" t="s">
        <v>55</v>
      </c>
      <c r="J196" s="1" t="s">
        <v>74</v>
      </c>
      <c r="K196" s="1" t="s">
        <v>616</v>
      </c>
      <c r="L196" s="2">
        <v>43593</v>
      </c>
      <c r="M196" s="2">
        <v>47246</v>
      </c>
      <c r="N196" s="1">
        <v>10</v>
      </c>
      <c r="O196" s="20">
        <f t="shared" si="3"/>
        <v>500</v>
      </c>
      <c r="P196" s="1">
        <v>500</v>
      </c>
      <c r="Q196" s="1">
        <v>0</v>
      </c>
    </row>
    <row r="197" spans="1:17" ht="75" x14ac:dyDescent="0.25">
      <c r="A197" s="1">
        <v>1957</v>
      </c>
      <c r="B197" s="1" t="s">
        <v>308</v>
      </c>
      <c r="C197" s="1" t="s">
        <v>309</v>
      </c>
      <c r="D197" s="1" t="s">
        <v>468</v>
      </c>
      <c r="E197" s="1" t="s">
        <v>19</v>
      </c>
      <c r="F197" s="1" t="s">
        <v>20</v>
      </c>
      <c r="G197" s="1" t="s">
        <v>29</v>
      </c>
      <c r="H197" s="1" t="s">
        <v>617</v>
      </c>
      <c r="I197" s="1" t="s">
        <v>55</v>
      </c>
      <c r="J197" s="1" t="s">
        <v>74</v>
      </c>
      <c r="K197" s="1" t="s">
        <v>618</v>
      </c>
      <c r="L197" s="2">
        <v>43593</v>
      </c>
      <c r="M197" s="2">
        <v>47246</v>
      </c>
      <c r="N197" s="1">
        <v>10</v>
      </c>
      <c r="O197" s="20">
        <f t="shared" si="3"/>
        <v>2000</v>
      </c>
      <c r="P197" s="1">
        <v>2000</v>
      </c>
      <c r="Q197" s="1">
        <v>0</v>
      </c>
    </row>
    <row r="198" spans="1:17" ht="120" x14ac:dyDescent="0.25">
      <c r="A198" s="1">
        <v>7826</v>
      </c>
      <c r="B198" s="1" t="s">
        <v>619</v>
      </c>
      <c r="C198" s="1" t="s">
        <v>620</v>
      </c>
      <c r="D198" s="1" t="s">
        <v>547</v>
      </c>
      <c r="E198" s="1" t="s">
        <v>19</v>
      </c>
      <c r="F198" s="1" t="s">
        <v>20</v>
      </c>
      <c r="G198" s="1" t="s">
        <v>47</v>
      </c>
      <c r="H198" s="1" t="s">
        <v>621</v>
      </c>
      <c r="I198" s="1" t="s">
        <v>45</v>
      </c>
      <c r="J198" s="1" t="s">
        <v>24</v>
      </c>
      <c r="K198" s="1" t="s">
        <v>549</v>
      </c>
      <c r="L198" s="2">
        <v>43398</v>
      </c>
      <c r="M198" s="2">
        <v>47051</v>
      </c>
      <c r="N198" s="1">
        <v>10</v>
      </c>
      <c r="O198" s="20">
        <f t="shared" si="3"/>
        <v>1283</v>
      </c>
      <c r="P198" s="1">
        <v>1283</v>
      </c>
      <c r="Q198" s="1">
        <v>0</v>
      </c>
    </row>
    <row r="199" spans="1:17" ht="120" x14ac:dyDescent="0.25">
      <c r="A199" s="1">
        <v>1883</v>
      </c>
      <c r="B199" s="1" t="s">
        <v>622</v>
      </c>
      <c r="C199" s="1" t="s">
        <v>623</v>
      </c>
      <c r="D199" s="1" t="s">
        <v>547</v>
      </c>
      <c r="E199" s="1" t="s">
        <v>19</v>
      </c>
      <c r="F199" s="1" t="s">
        <v>20</v>
      </c>
      <c r="G199" s="1" t="s">
        <v>47</v>
      </c>
      <c r="H199" s="1" t="s">
        <v>624</v>
      </c>
      <c r="I199" s="1" t="s">
        <v>45</v>
      </c>
      <c r="J199" s="1" t="s">
        <v>24</v>
      </c>
      <c r="K199" s="1" t="s">
        <v>549</v>
      </c>
      <c r="L199" s="2">
        <v>43402</v>
      </c>
      <c r="M199" s="2">
        <v>47055</v>
      </c>
      <c r="N199" s="1">
        <v>10</v>
      </c>
      <c r="O199" s="20">
        <f t="shared" si="3"/>
        <v>601</v>
      </c>
      <c r="P199" s="1">
        <v>601</v>
      </c>
      <c r="Q199" s="1">
        <v>0</v>
      </c>
    </row>
    <row r="200" spans="1:17" ht="120" x14ac:dyDescent="0.25">
      <c r="A200" s="1">
        <v>1885</v>
      </c>
      <c r="B200" s="1" t="s">
        <v>625</v>
      </c>
      <c r="C200" s="1" t="s">
        <v>626</v>
      </c>
      <c r="D200" s="1" t="s">
        <v>547</v>
      </c>
      <c r="E200" s="1" t="s">
        <v>19</v>
      </c>
      <c r="F200" s="1" t="s">
        <v>20</v>
      </c>
      <c r="G200" s="1" t="s">
        <v>47</v>
      </c>
      <c r="H200" s="1" t="s">
        <v>627</v>
      </c>
      <c r="I200" s="1" t="s">
        <v>45</v>
      </c>
      <c r="J200" s="1" t="s">
        <v>24</v>
      </c>
      <c r="K200" s="1" t="s">
        <v>549</v>
      </c>
      <c r="L200" s="2">
        <v>43398</v>
      </c>
      <c r="M200" s="2">
        <v>47051</v>
      </c>
      <c r="N200" s="1">
        <v>10</v>
      </c>
      <c r="O200" s="20">
        <f t="shared" si="3"/>
        <v>690</v>
      </c>
      <c r="P200" s="1">
        <v>690</v>
      </c>
      <c r="Q200" s="1">
        <v>0</v>
      </c>
    </row>
    <row r="201" spans="1:17" ht="45" x14ac:dyDescent="0.25">
      <c r="A201" s="1">
        <v>84</v>
      </c>
      <c r="B201" s="1" t="s">
        <v>628</v>
      </c>
      <c r="C201" s="1" t="s">
        <v>139</v>
      </c>
      <c r="D201" s="1" t="s">
        <v>572</v>
      </c>
      <c r="E201" s="1" t="s">
        <v>19</v>
      </c>
      <c r="F201" s="1" t="s">
        <v>20</v>
      </c>
      <c r="G201" s="1" t="s">
        <v>29</v>
      </c>
      <c r="H201" s="1" t="s">
        <v>573</v>
      </c>
      <c r="I201" s="1" t="s">
        <v>23</v>
      </c>
      <c r="J201" s="1" t="s">
        <v>74</v>
      </c>
      <c r="K201" s="1"/>
      <c r="L201" s="2">
        <v>43637</v>
      </c>
      <c r="M201" s="2">
        <v>47118</v>
      </c>
      <c r="N201" s="1">
        <v>9.5</v>
      </c>
      <c r="O201" s="20">
        <f t="shared" si="3"/>
        <v>6859.96</v>
      </c>
      <c r="P201" s="1">
        <v>6859.96</v>
      </c>
      <c r="Q201" s="1">
        <v>0</v>
      </c>
    </row>
    <row r="202" spans="1:17" ht="120" x14ac:dyDescent="0.25">
      <c r="A202" s="1">
        <v>5382</v>
      </c>
      <c r="B202" s="1" t="s">
        <v>629</v>
      </c>
      <c r="C202" s="1" t="s">
        <v>85</v>
      </c>
      <c r="D202" s="1" t="s">
        <v>90</v>
      </c>
      <c r="E202" s="1" t="s">
        <v>19</v>
      </c>
      <c r="F202" s="1" t="s">
        <v>20</v>
      </c>
      <c r="G202" s="1" t="s">
        <v>29</v>
      </c>
      <c r="H202" s="1" t="s">
        <v>630</v>
      </c>
      <c r="I202" s="1" t="s">
        <v>23</v>
      </c>
      <c r="J202" s="1" t="s">
        <v>24</v>
      </c>
      <c r="K202" s="1"/>
      <c r="L202" s="2">
        <v>43243</v>
      </c>
      <c r="M202" s="2">
        <v>46530</v>
      </c>
      <c r="N202" s="1">
        <v>9</v>
      </c>
      <c r="O202" s="20">
        <f t="shared" si="3"/>
        <v>7444.8</v>
      </c>
      <c r="P202" s="1">
        <v>7444.8</v>
      </c>
      <c r="Q202" s="1">
        <v>0</v>
      </c>
    </row>
    <row r="203" spans="1:17" ht="120" x14ac:dyDescent="0.25">
      <c r="A203" s="1">
        <v>5383</v>
      </c>
      <c r="B203" s="1" t="s">
        <v>631</v>
      </c>
      <c r="C203" s="1" t="s">
        <v>85</v>
      </c>
      <c r="D203" s="1" t="s">
        <v>90</v>
      </c>
      <c r="E203" s="1" t="s">
        <v>19</v>
      </c>
      <c r="F203" s="1" t="s">
        <v>20</v>
      </c>
      <c r="G203" s="1" t="s">
        <v>29</v>
      </c>
      <c r="H203" s="1" t="s">
        <v>632</v>
      </c>
      <c r="I203" s="1" t="s">
        <v>45</v>
      </c>
      <c r="J203" s="1" t="s">
        <v>24</v>
      </c>
      <c r="K203" s="1"/>
      <c r="L203" s="2">
        <v>43249</v>
      </c>
      <c r="M203" s="2">
        <v>46665</v>
      </c>
      <c r="N203" s="1">
        <v>9.4</v>
      </c>
      <c r="O203" s="20">
        <f t="shared" si="3"/>
        <v>4019.18</v>
      </c>
      <c r="P203" s="1">
        <v>4019.18</v>
      </c>
      <c r="Q203" s="1">
        <v>0</v>
      </c>
    </row>
    <row r="204" spans="1:17" ht="135" x14ac:dyDescent="0.25">
      <c r="A204" s="1">
        <v>5385</v>
      </c>
      <c r="B204" s="1" t="s">
        <v>633</v>
      </c>
      <c r="C204" s="1" t="s">
        <v>85</v>
      </c>
      <c r="D204" s="1" t="s">
        <v>634</v>
      </c>
      <c r="E204" s="1" t="s">
        <v>19</v>
      </c>
      <c r="F204" s="1" t="s">
        <v>20</v>
      </c>
      <c r="G204" s="1" t="s">
        <v>29</v>
      </c>
      <c r="H204" s="1" t="s">
        <v>635</v>
      </c>
      <c r="I204" s="1" t="s">
        <v>23</v>
      </c>
      <c r="J204" s="1" t="s">
        <v>74</v>
      </c>
      <c r="K204" s="1"/>
      <c r="L204" s="2">
        <v>43378</v>
      </c>
      <c r="M204" s="2">
        <v>46665</v>
      </c>
      <c r="N204" s="1">
        <v>9</v>
      </c>
      <c r="O204" s="20">
        <f t="shared" si="3"/>
        <v>2652.7</v>
      </c>
      <c r="P204" s="1">
        <v>2652.7</v>
      </c>
      <c r="Q204" s="1">
        <v>0</v>
      </c>
    </row>
    <row r="205" spans="1:17" ht="135" x14ac:dyDescent="0.25">
      <c r="A205" s="1">
        <v>5384</v>
      </c>
      <c r="B205" s="1" t="s">
        <v>636</v>
      </c>
      <c r="C205" s="1" t="s">
        <v>85</v>
      </c>
      <c r="D205" s="1" t="s">
        <v>634</v>
      </c>
      <c r="E205" s="1" t="s">
        <v>19</v>
      </c>
      <c r="F205" s="1" t="s">
        <v>20</v>
      </c>
      <c r="G205" s="1" t="s">
        <v>29</v>
      </c>
      <c r="H205" s="1" t="s">
        <v>637</v>
      </c>
      <c r="I205" s="1" t="s">
        <v>45</v>
      </c>
      <c r="J205" s="1" t="s">
        <v>24</v>
      </c>
      <c r="K205" s="1"/>
      <c r="L205" s="2">
        <v>43378</v>
      </c>
      <c r="M205" s="2">
        <v>46665</v>
      </c>
      <c r="N205" s="1">
        <v>9</v>
      </c>
      <c r="O205" s="20">
        <f t="shared" si="3"/>
        <v>1292.3</v>
      </c>
      <c r="P205" s="1">
        <v>1292.3</v>
      </c>
      <c r="Q205" s="1">
        <v>0</v>
      </c>
    </row>
    <row r="206" spans="1:17" ht="135" x14ac:dyDescent="0.25">
      <c r="A206" s="1">
        <v>5386</v>
      </c>
      <c r="B206" s="1" t="s">
        <v>638</v>
      </c>
      <c r="C206" s="1" t="s">
        <v>85</v>
      </c>
      <c r="D206" s="1" t="s">
        <v>639</v>
      </c>
      <c r="E206" s="1" t="s">
        <v>19</v>
      </c>
      <c r="F206" s="1" t="s">
        <v>20</v>
      </c>
      <c r="G206" s="1" t="s">
        <v>29</v>
      </c>
      <c r="H206" s="1" t="s">
        <v>640</v>
      </c>
      <c r="I206" s="1" t="s">
        <v>23</v>
      </c>
      <c r="J206" s="1" t="s">
        <v>74</v>
      </c>
      <c r="K206" s="1"/>
      <c r="L206" s="2">
        <v>43378</v>
      </c>
      <c r="M206" s="2">
        <v>46665</v>
      </c>
      <c r="N206" s="1">
        <v>9</v>
      </c>
      <c r="O206" s="20">
        <f t="shared" si="3"/>
        <v>3803.2</v>
      </c>
      <c r="P206" s="1">
        <v>3803.2</v>
      </c>
      <c r="Q206" s="1">
        <v>0</v>
      </c>
    </row>
    <row r="207" spans="1:17" ht="60" x14ac:dyDescent="0.25">
      <c r="A207" s="1">
        <v>4280</v>
      </c>
      <c r="B207" s="1" t="s">
        <v>592</v>
      </c>
      <c r="C207" s="1" t="s">
        <v>511</v>
      </c>
      <c r="D207" s="1" t="s">
        <v>641</v>
      </c>
      <c r="E207" s="1" t="s">
        <v>19</v>
      </c>
      <c r="F207" s="1" t="s">
        <v>20</v>
      </c>
      <c r="G207" s="1" t="s">
        <v>47</v>
      </c>
      <c r="H207" s="1" t="s">
        <v>642</v>
      </c>
      <c r="I207" s="1" t="s">
        <v>45</v>
      </c>
      <c r="J207" s="1" t="s">
        <v>24</v>
      </c>
      <c r="K207" s="1"/>
      <c r="L207" s="2">
        <v>43138</v>
      </c>
      <c r="M207" s="2">
        <v>44561</v>
      </c>
      <c r="N207" s="1">
        <v>3.9</v>
      </c>
      <c r="O207" s="20">
        <f t="shared" si="3"/>
        <v>1419.28</v>
      </c>
      <c r="P207" s="1">
        <v>1419.28</v>
      </c>
      <c r="Q207" s="1">
        <v>0</v>
      </c>
    </row>
    <row r="208" spans="1:17" ht="60" x14ac:dyDescent="0.25">
      <c r="A208" s="1">
        <v>4281</v>
      </c>
      <c r="B208" s="1" t="s">
        <v>643</v>
      </c>
      <c r="C208" s="1" t="s">
        <v>511</v>
      </c>
      <c r="D208" s="1" t="s">
        <v>593</v>
      </c>
      <c r="E208" s="1" t="s">
        <v>19</v>
      </c>
      <c r="F208" s="1" t="s">
        <v>20</v>
      </c>
      <c r="G208" s="1" t="s">
        <v>47</v>
      </c>
      <c r="H208" s="1" t="s">
        <v>644</v>
      </c>
      <c r="I208" s="1" t="s">
        <v>45</v>
      </c>
      <c r="J208" s="1" t="s">
        <v>24</v>
      </c>
      <c r="K208" s="1"/>
      <c r="L208" s="2">
        <v>43539</v>
      </c>
      <c r="M208" s="2">
        <v>46461</v>
      </c>
      <c r="N208" s="1">
        <v>8</v>
      </c>
      <c r="O208" s="20">
        <f t="shared" si="3"/>
        <v>3545.51</v>
      </c>
      <c r="P208" s="1">
        <v>3545.51</v>
      </c>
      <c r="Q208" s="1">
        <v>0</v>
      </c>
    </row>
    <row r="209" spans="1:17" ht="45" x14ac:dyDescent="0.25">
      <c r="A209" s="1">
        <v>4282</v>
      </c>
      <c r="B209" s="1" t="s">
        <v>645</v>
      </c>
      <c r="C209" s="1" t="s">
        <v>511</v>
      </c>
      <c r="D209" s="1" t="s">
        <v>303</v>
      </c>
      <c r="E209" s="1" t="s">
        <v>19</v>
      </c>
      <c r="F209" s="1" t="s">
        <v>20</v>
      </c>
      <c r="G209" s="1" t="s">
        <v>47</v>
      </c>
      <c r="H209" s="1" t="s">
        <v>646</v>
      </c>
      <c r="I209" s="1" t="s">
        <v>45</v>
      </c>
      <c r="J209" s="1" t="s">
        <v>74</v>
      </c>
      <c r="K209" s="1"/>
      <c r="L209" s="2">
        <v>43435</v>
      </c>
      <c r="M209" s="2">
        <v>47118</v>
      </c>
      <c r="N209" s="1">
        <v>10.1</v>
      </c>
      <c r="O209" s="20">
        <f t="shared" si="3"/>
        <v>48029.59</v>
      </c>
      <c r="P209" s="1">
        <v>48029.59</v>
      </c>
      <c r="Q209" s="1">
        <v>0</v>
      </c>
    </row>
    <row r="210" spans="1:17" ht="75" x14ac:dyDescent="0.25">
      <c r="A210" s="1">
        <v>3918</v>
      </c>
      <c r="B210" s="1" t="s">
        <v>647</v>
      </c>
      <c r="C210" s="1" t="s">
        <v>36</v>
      </c>
      <c r="D210" s="1" t="s">
        <v>102</v>
      </c>
      <c r="E210" s="1" t="s">
        <v>19</v>
      </c>
      <c r="F210" s="1" t="s">
        <v>20</v>
      </c>
      <c r="G210" s="1" t="s">
        <v>47</v>
      </c>
      <c r="H210" s="1" t="s">
        <v>648</v>
      </c>
      <c r="I210" s="1" t="s">
        <v>55</v>
      </c>
      <c r="J210" s="1" t="s">
        <v>24</v>
      </c>
      <c r="K210" s="1" t="s">
        <v>649</v>
      </c>
      <c r="L210" s="2">
        <v>43360</v>
      </c>
      <c r="M210" s="2">
        <v>44926</v>
      </c>
      <c r="N210" s="1">
        <v>4.3</v>
      </c>
      <c r="O210" s="20">
        <f t="shared" si="3"/>
        <v>2500</v>
      </c>
      <c r="P210" s="1">
        <v>2500</v>
      </c>
      <c r="Q210" s="1">
        <v>0</v>
      </c>
    </row>
    <row r="211" spans="1:17" ht="135" x14ac:dyDescent="0.25">
      <c r="A211" s="1">
        <v>5387</v>
      </c>
      <c r="B211" s="1" t="s">
        <v>650</v>
      </c>
      <c r="C211" s="1" t="s">
        <v>85</v>
      </c>
      <c r="D211" s="1" t="s">
        <v>634</v>
      </c>
      <c r="E211" s="1" t="s">
        <v>19</v>
      </c>
      <c r="F211" s="1" t="s">
        <v>20</v>
      </c>
      <c r="G211" s="1" t="s">
        <v>29</v>
      </c>
      <c r="H211" s="1" t="s">
        <v>651</v>
      </c>
      <c r="I211" s="1" t="s">
        <v>23</v>
      </c>
      <c r="J211" s="1" t="s">
        <v>74</v>
      </c>
      <c r="K211" s="1"/>
      <c r="L211" s="2">
        <v>43378</v>
      </c>
      <c r="M211" s="2">
        <v>46665</v>
      </c>
      <c r="N211" s="1">
        <v>9</v>
      </c>
      <c r="O211" s="20">
        <f t="shared" si="3"/>
        <v>2332</v>
      </c>
      <c r="P211" s="1">
        <v>2332</v>
      </c>
      <c r="Q211" s="1">
        <v>0</v>
      </c>
    </row>
    <row r="212" spans="1:17" ht="60" x14ac:dyDescent="0.25">
      <c r="A212" s="1">
        <v>4283</v>
      </c>
      <c r="B212" s="1" t="s">
        <v>643</v>
      </c>
      <c r="C212" s="1" t="s">
        <v>511</v>
      </c>
      <c r="D212" s="1" t="s">
        <v>593</v>
      </c>
      <c r="E212" s="1" t="s">
        <v>19</v>
      </c>
      <c r="F212" s="1" t="s">
        <v>20</v>
      </c>
      <c r="G212" s="1" t="s">
        <v>47</v>
      </c>
      <c r="H212" s="1" t="s">
        <v>652</v>
      </c>
      <c r="I212" s="1" t="s">
        <v>45</v>
      </c>
      <c r="J212" s="1" t="s">
        <v>24</v>
      </c>
      <c r="K212" s="1"/>
      <c r="L212" s="2">
        <v>43539</v>
      </c>
      <c r="M212" s="2">
        <v>46461</v>
      </c>
      <c r="N212" s="1">
        <v>7.8</v>
      </c>
      <c r="O212" s="20">
        <f t="shared" si="3"/>
        <v>712.48</v>
      </c>
      <c r="P212" s="1">
        <v>712.48</v>
      </c>
      <c r="Q212" s="1">
        <v>0</v>
      </c>
    </row>
    <row r="213" spans="1:17" ht="135" x14ac:dyDescent="0.25">
      <c r="A213" s="1">
        <v>5388</v>
      </c>
      <c r="B213" s="1" t="s">
        <v>653</v>
      </c>
      <c r="C213" s="1" t="s">
        <v>85</v>
      </c>
      <c r="D213" s="1" t="s">
        <v>634</v>
      </c>
      <c r="E213" s="1" t="s">
        <v>19</v>
      </c>
      <c r="F213" s="1" t="s">
        <v>20</v>
      </c>
      <c r="G213" s="1" t="s">
        <v>47</v>
      </c>
      <c r="H213" s="1" t="s">
        <v>654</v>
      </c>
      <c r="I213" s="1" t="s">
        <v>45</v>
      </c>
      <c r="J213" s="1" t="s">
        <v>24</v>
      </c>
      <c r="K213" s="1"/>
      <c r="L213" s="2">
        <v>43378</v>
      </c>
      <c r="M213" s="2">
        <v>46665</v>
      </c>
      <c r="N213" s="1">
        <v>9</v>
      </c>
      <c r="O213" s="20">
        <f t="shared" si="3"/>
        <v>1410.7</v>
      </c>
      <c r="P213" s="1">
        <v>1410.7</v>
      </c>
      <c r="Q213" s="1">
        <v>0</v>
      </c>
    </row>
    <row r="214" spans="1:17" ht="45" x14ac:dyDescent="0.25">
      <c r="A214" s="1">
        <v>4284</v>
      </c>
      <c r="B214" s="1" t="s">
        <v>510</v>
      </c>
      <c r="C214" s="1" t="s">
        <v>511</v>
      </c>
      <c r="D214" s="1" t="s">
        <v>512</v>
      </c>
      <c r="E214" s="1" t="s">
        <v>19</v>
      </c>
      <c r="F214" s="1" t="s">
        <v>20</v>
      </c>
      <c r="G214" s="1" t="s">
        <v>29</v>
      </c>
      <c r="H214" s="1" t="s">
        <v>655</v>
      </c>
      <c r="I214" s="1" t="s">
        <v>45</v>
      </c>
      <c r="J214" s="1" t="s">
        <v>74</v>
      </c>
      <c r="K214" s="1"/>
      <c r="L214" s="2">
        <v>43585</v>
      </c>
      <c r="M214" s="2">
        <v>45291</v>
      </c>
      <c r="N214" s="1">
        <v>4.7</v>
      </c>
      <c r="O214" s="20">
        <f t="shared" si="3"/>
        <v>990.34</v>
      </c>
      <c r="P214" s="1">
        <v>990.34</v>
      </c>
      <c r="Q214" s="1">
        <v>0</v>
      </c>
    </row>
    <row r="215" spans="1:17" ht="60" x14ac:dyDescent="0.25">
      <c r="A215" s="1">
        <v>4285</v>
      </c>
      <c r="B215" s="1" t="s">
        <v>645</v>
      </c>
      <c r="C215" s="1" t="s">
        <v>511</v>
      </c>
      <c r="D215" s="1" t="s">
        <v>512</v>
      </c>
      <c r="E215" s="1" t="s">
        <v>19</v>
      </c>
      <c r="F215" s="1" t="s">
        <v>20</v>
      </c>
      <c r="G215" s="1" t="s">
        <v>29</v>
      </c>
      <c r="H215" s="1" t="s">
        <v>656</v>
      </c>
      <c r="I215" s="1" t="s">
        <v>45</v>
      </c>
      <c r="J215" s="1" t="s">
        <v>74</v>
      </c>
      <c r="K215" s="1"/>
      <c r="L215" s="2">
        <v>43585</v>
      </c>
      <c r="M215" s="2">
        <v>45291</v>
      </c>
      <c r="N215" s="1">
        <v>4.7</v>
      </c>
      <c r="O215" s="20">
        <f t="shared" si="3"/>
        <v>382.52</v>
      </c>
      <c r="P215" s="1">
        <v>382.52</v>
      </c>
      <c r="Q215" s="1">
        <v>0</v>
      </c>
    </row>
    <row r="216" spans="1:17" ht="90" x14ac:dyDescent="0.25">
      <c r="A216" s="1">
        <v>4286</v>
      </c>
      <c r="B216" s="1" t="s">
        <v>657</v>
      </c>
      <c r="C216" s="1" t="s">
        <v>511</v>
      </c>
      <c r="D216" s="1" t="s">
        <v>512</v>
      </c>
      <c r="E216" s="1" t="s">
        <v>19</v>
      </c>
      <c r="F216" s="1" t="s">
        <v>20</v>
      </c>
      <c r="G216" s="1" t="s">
        <v>29</v>
      </c>
      <c r="H216" s="1" t="s">
        <v>658</v>
      </c>
      <c r="I216" s="1" t="s">
        <v>45</v>
      </c>
      <c r="J216" s="1" t="s">
        <v>74</v>
      </c>
      <c r="K216" s="1"/>
      <c r="L216" s="2">
        <v>43585</v>
      </c>
      <c r="M216" s="2">
        <v>45291</v>
      </c>
      <c r="N216" s="1">
        <v>4.7</v>
      </c>
      <c r="O216" s="20">
        <f t="shared" si="3"/>
        <v>499.4</v>
      </c>
      <c r="P216" s="1">
        <v>499.4</v>
      </c>
      <c r="Q216" s="1">
        <v>0</v>
      </c>
    </row>
    <row r="217" spans="1:17" ht="45" x14ac:dyDescent="0.25">
      <c r="A217" s="1">
        <v>85</v>
      </c>
      <c r="B217" s="1" t="s">
        <v>659</v>
      </c>
      <c r="C217" s="1" t="s">
        <v>139</v>
      </c>
      <c r="D217" s="1" t="s">
        <v>140</v>
      </c>
      <c r="E217" s="1" t="s">
        <v>19</v>
      </c>
      <c r="F217" s="1" t="s">
        <v>20</v>
      </c>
      <c r="G217" s="1" t="s">
        <v>29</v>
      </c>
      <c r="H217" s="1" t="s">
        <v>660</v>
      </c>
      <c r="I217" s="1" t="s">
        <v>23</v>
      </c>
      <c r="J217" s="1" t="s">
        <v>24</v>
      </c>
      <c r="K217" s="1"/>
      <c r="L217" s="2">
        <v>42522</v>
      </c>
      <c r="M217" s="2">
        <v>47998</v>
      </c>
      <c r="N217" s="1">
        <v>15</v>
      </c>
      <c r="O217" s="20">
        <f t="shared" si="3"/>
        <v>1439.47</v>
      </c>
      <c r="P217" s="1">
        <v>1439.47</v>
      </c>
      <c r="Q217" s="1">
        <v>0</v>
      </c>
    </row>
    <row r="218" spans="1:17" ht="45" x14ac:dyDescent="0.25">
      <c r="A218" s="1">
        <v>86</v>
      </c>
      <c r="B218" s="1" t="s">
        <v>661</v>
      </c>
      <c r="C218" s="1" t="s">
        <v>139</v>
      </c>
      <c r="D218" s="1" t="s">
        <v>662</v>
      </c>
      <c r="E218" s="1" t="s">
        <v>19</v>
      </c>
      <c r="F218" s="1" t="s">
        <v>20</v>
      </c>
      <c r="G218" s="1" t="s">
        <v>47</v>
      </c>
      <c r="H218" s="1" t="s">
        <v>663</v>
      </c>
      <c r="I218" s="1" t="s">
        <v>23</v>
      </c>
      <c r="J218" s="1" t="s">
        <v>74</v>
      </c>
      <c r="K218" s="1"/>
      <c r="L218" s="2">
        <v>42226</v>
      </c>
      <c r="M218" s="2">
        <v>45878</v>
      </c>
      <c r="N218" s="1">
        <v>10</v>
      </c>
      <c r="O218" s="20">
        <f t="shared" si="3"/>
        <v>13961.83</v>
      </c>
      <c r="P218" s="1">
        <v>13961.83</v>
      </c>
      <c r="Q218" s="1">
        <v>0</v>
      </c>
    </row>
    <row r="219" spans="1:17" ht="45" x14ac:dyDescent="0.25">
      <c r="A219" s="1">
        <v>87</v>
      </c>
      <c r="B219" s="1" t="s">
        <v>664</v>
      </c>
      <c r="C219" s="1" t="s">
        <v>139</v>
      </c>
      <c r="D219" s="1" t="s">
        <v>662</v>
      </c>
      <c r="E219" s="1" t="s">
        <v>19</v>
      </c>
      <c r="F219" s="1" t="s">
        <v>20</v>
      </c>
      <c r="G219" s="1" t="s">
        <v>29</v>
      </c>
      <c r="H219" s="1" t="s">
        <v>663</v>
      </c>
      <c r="I219" s="1" t="s">
        <v>23</v>
      </c>
      <c r="J219" s="1" t="s">
        <v>74</v>
      </c>
      <c r="K219" s="1"/>
      <c r="L219" s="2">
        <v>42246</v>
      </c>
      <c r="M219" s="2">
        <v>45878</v>
      </c>
      <c r="N219" s="1">
        <v>10</v>
      </c>
      <c r="O219" s="20">
        <f t="shared" si="3"/>
        <v>13464.86</v>
      </c>
      <c r="P219" s="1">
        <v>13464.86</v>
      </c>
      <c r="Q219" s="1">
        <v>0</v>
      </c>
    </row>
    <row r="220" spans="1:17" ht="45" x14ac:dyDescent="0.25">
      <c r="A220" s="1">
        <v>88</v>
      </c>
      <c r="B220" s="1" t="s">
        <v>665</v>
      </c>
      <c r="C220" s="1" t="s">
        <v>139</v>
      </c>
      <c r="D220" s="1" t="s">
        <v>666</v>
      </c>
      <c r="E220" s="1" t="s">
        <v>19</v>
      </c>
      <c r="F220" s="1" t="s">
        <v>20</v>
      </c>
      <c r="G220" s="1" t="s">
        <v>29</v>
      </c>
      <c r="H220" s="1" t="s">
        <v>667</v>
      </c>
      <c r="I220" s="1" t="s">
        <v>23</v>
      </c>
      <c r="J220" s="1" t="s">
        <v>74</v>
      </c>
      <c r="K220" s="1"/>
      <c r="L220" s="2">
        <v>42752</v>
      </c>
      <c r="M220" s="2">
        <v>44577</v>
      </c>
      <c r="N220" s="1">
        <v>5</v>
      </c>
      <c r="O220" s="20">
        <f t="shared" si="3"/>
        <v>6140</v>
      </c>
      <c r="P220" s="1">
        <v>6140</v>
      </c>
      <c r="Q220" s="1">
        <v>0</v>
      </c>
    </row>
    <row r="221" spans="1:17" ht="45" x14ac:dyDescent="0.25">
      <c r="A221" s="1">
        <v>89</v>
      </c>
      <c r="B221" s="1" t="s">
        <v>668</v>
      </c>
      <c r="C221" s="1" t="s">
        <v>139</v>
      </c>
      <c r="D221" s="1" t="s">
        <v>666</v>
      </c>
      <c r="E221" s="1" t="s">
        <v>19</v>
      </c>
      <c r="F221" s="1" t="s">
        <v>20</v>
      </c>
      <c r="G221" s="1" t="s">
        <v>29</v>
      </c>
      <c r="H221" s="1" t="s">
        <v>669</v>
      </c>
      <c r="I221" s="1" t="s">
        <v>23</v>
      </c>
      <c r="J221" s="1" t="s">
        <v>74</v>
      </c>
      <c r="K221" s="1"/>
      <c r="L221" s="2">
        <v>42752</v>
      </c>
      <c r="M221" s="2">
        <v>44577</v>
      </c>
      <c r="N221" s="1">
        <v>5</v>
      </c>
      <c r="O221" s="20">
        <f t="shared" si="3"/>
        <v>1035</v>
      </c>
      <c r="P221" s="1">
        <v>1035</v>
      </c>
      <c r="Q221" s="1">
        <v>0</v>
      </c>
    </row>
    <row r="222" spans="1:17" ht="60" x14ac:dyDescent="0.25">
      <c r="A222" s="1">
        <v>90</v>
      </c>
      <c r="B222" s="1" t="s">
        <v>670</v>
      </c>
      <c r="C222" s="1" t="s">
        <v>139</v>
      </c>
      <c r="D222" s="1" t="s">
        <v>671</v>
      </c>
      <c r="E222" s="1" t="s">
        <v>19</v>
      </c>
      <c r="F222" s="1" t="s">
        <v>20</v>
      </c>
      <c r="G222" s="1" t="s">
        <v>29</v>
      </c>
      <c r="H222" s="1" t="s">
        <v>100</v>
      </c>
      <c r="I222" s="1" t="s">
        <v>45</v>
      </c>
      <c r="J222" s="1" t="s">
        <v>24</v>
      </c>
      <c r="K222" s="1"/>
      <c r="L222" s="2">
        <v>42633</v>
      </c>
      <c r="M222" s="2">
        <v>46284</v>
      </c>
      <c r="N222" s="1">
        <v>10</v>
      </c>
      <c r="O222" s="20">
        <f t="shared" si="3"/>
        <v>5221.7380000000003</v>
      </c>
      <c r="P222" s="1">
        <v>5221.7380000000003</v>
      </c>
      <c r="Q222" s="1">
        <v>0</v>
      </c>
    </row>
    <row r="223" spans="1:17" ht="45" x14ac:dyDescent="0.25">
      <c r="A223" s="1">
        <v>91</v>
      </c>
      <c r="B223" s="1" t="s">
        <v>672</v>
      </c>
      <c r="C223" s="1" t="s">
        <v>139</v>
      </c>
      <c r="D223" s="1" t="s">
        <v>572</v>
      </c>
      <c r="E223" s="1" t="s">
        <v>19</v>
      </c>
      <c r="F223" s="1" t="s">
        <v>20</v>
      </c>
      <c r="G223" s="1" t="s">
        <v>29</v>
      </c>
      <c r="H223" s="1" t="s">
        <v>673</v>
      </c>
      <c r="I223" s="1" t="s">
        <v>23</v>
      </c>
      <c r="J223" s="1" t="s">
        <v>74</v>
      </c>
      <c r="K223" s="1"/>
      <c r="L223" s="2">
        <v>42752</v>
      </c>
      <c r="M223" s="2">
        <v>47998</v>
      </c>
      <c r="N223" s="1">
        <v>14.4</v>
      </c>
      <c r="O223" s="20">
        <f t="shared" si="3"/>
        <v>2604.9464200000002</v>
      </c>
      <c r="P223" s="1">
        <v>2604.9464200000002</v>
      </c>
      <c r="Q223" s="1">
        <v>0</v>
      </c>
    </row>
    <row r="224" spans="1:17" ht="45" x14ac:dyDescent="0.25">
      <c r="A224" s="1">
        <v>96</v>
      </c>
      <c r="B224" s="1" t="s">
        <v>674</v>
      </c>
      <c r="C224" s="1" t="s">
        <v>139</v>
      </c>
      <c r="D224" s="1" t="s">
        <v>572</v>
      </c>
      <c r="E224" s="1" t="s">
        <v>19</v>
      </c>
      <c r="F224" s="1" t="s">
        <v>20</v>
      </c>
      <c r="G224" s="1" t="s">
        <v>29</v>
      </c>
      <c r="H224" s="1" t="s">
        <v>675</v>
      </c>
      <c r="I224" s="1" t="s">
        <v>23</v>
      </c>
      <c r="J224" s="1" t="s">
        <v>74</v>
      </c>
      <c r="K224" s="1"/>
      <c r="L224" s="2">
        <v>42752</v>
      </c>
      <c r="M224" s="2">
        <v>44577</v>
      </c>
      <c r="N224" s="1">
        <v>5</v>
      </c>
      <c r="O224" s="20">
        <f t="shared" si="3"/>
        <v>8248.0422600000002</v>
      </c>
      <c r="P224" s="1">
        <v>8248.0422600000002</v>
      </c>
      <c r="Q224" s="1">
        <v>0</v>
      </c>
    </row>
    <row r="225" spans="1:17" ht="30" x14ac:dyDescent="0.25">
      <c r="A225" s="1">
        <v>92</v>
      </c>
      <c r="B225" s="1" t="s">
        <v>676</v>
      </c>
      <c r="C225" s="1" t="s">
        <v>139</v>
      </c>
      <c r="D225" s="1" t="s">
        <v>140</v>
      </c>
      <c r="E225" s="1" t="s">
        <v>19</v>
      </c>
      <c r="F225" s="1" t="s">
        <v>20</v>
      </c>
      <c r="G225" s="1" t="s">
        <v>29</v>
      </c>
      <c r="H225" s="1" t="s">
        <v>677</v>
      </c>
      <c r="I225" s="1" t="s">
        <v>23</v>
      </c>
      <c r="J225" s="1" t="s">
        <v>24</v>
      </c>
      <c r="K225" s="1"/>
      <c r="L225" s="2">
        <v>42522</v>
      </c>
      <c r="M225" s="2">
        <v>47998</v>
      </c>
      <c r="N225" s="1">
        <v>15</v>
      </c>
      <c r="O225" s="20">
        <f t="shared" si="3"/>
        <v>2478.1999999999998</v>
      </c>
      <c r="P225" s="1">
        <v>2478.1999999999998</v>
      </c>
      <c r="Q225" s="1">
        <v>0</v>
      </c>
    </row>
    <row r="226" spans="1:17" ht="45" x14ac:dyDescent="0.25">
      <c r="A226" s="1">
        <v>93</v>
      </c>
      <c r="B226" s="1" t="s">
        <v>678</v>
      </c>
      <c r="C226" s="1" t="s">
        <v>139</v>
      </c>
      <c r="D226" s="1" t="s">
        <v>140</v>
      </c>
      <c r="E226" s="1" t="s">
        <v>19</v>
      </c>
      <c r="F226" s="1" t="s">
        <v>20</v>
      </c>
      <c r="G226" s="1" t="s">
        <v>29</v>
      </c>
      <c r="H226" s="1" t="s">
        <v>679</v>
      </c>
      <c r="I226" s="1" t="s">
        <v>88</v>
      </c>
      <c r="J226" s="1" t="s">
        <v>24</v>
      </c>
      <c r="K226" s="1"/>
      <c r="L226" s="2">
        <v>42522</v>
      </c>
      <c r="M226" s="2">
        <v>47998</v>
      </c>
      <c r="N226" s="1">
        <v>15</v>
      </c>
      <c r="O226" s="20">
        <f t="shared" si="3"/>
        <v>5329.25</v>
      </c>
      <c r="P226" s="1">
        <v>5329.25</v>
      </c>
      <c r="Q226" s="1">
        <v>0</v>
      </c>
    </row>
    <row r="227" spans="1:17" ht="75" x14ac:dyDescent="0.25">
      <c r="A227" s="1">
        <v>2862</v>
      </c>
      <c r="B227" s="1" t="s">
        <v>680</v>
      </c>
      <c r="C227" s="1" t="s">
        <v>118</v>
      </c>
      <c r="D227" s="1" t="s">
        <v>568</v>
      </c>
      <c r="E227" s="1" t="s">
        <v>19</v>
      </c>
      <c r="F227" s="1" t="s">
        <v>20</v>
      </c>
      <c r="G227" s="1" t="s">
        <v>29</v>
      </c>
      <c r="H227" s="1" t="s">
        <v>569</v>
      </c>
      <c r="I227" s="1" t="s">
        <v>45</v>
      </c>
      <c r="J227" s="1" t="s">
        <v>24</v>
      </c>
      <c r="K227" s="1"/>
      <c r="L227" s="2">
        <v>43241</v>
      </c>
      <c r="M227" s="2">
        <v>46892</v>
      </c>
      <c r="N227" s="1">
        <v>10</v>
      </c>
      <c r="O227" s="20">
        <f t="shared" si="3"/>
        <v>34170</v>
      </c>
      <c r="P227" s="1">
        <v>5000</v>
      </c>
      <c r="Q227" s="1">
        <v>29170</v>
      </c>
    </row>
    <row r="228" spans="1:17" ht="30" x14ac:dyDescent="0.25">
      <c r="A228" s="1">
        <v>94</v>
      </c>
      <c r="B228" s="1" t="s">
        <v>681</v>
      </c>
      <c r="C228" s="1" t="s">
        <v>139</v>
      </c>
      <c r="D228" s="1" t="s">
        <v>140</v>
      </c>
      <c r="E228" s="1" t="s">
        <v>19</v>
      </c>
      <c r="F228" s="1" t="s">
        <v>20</v>
      </c>
      <c r="G228" s="1" t="s">
        <v>29</v>
      </c>
      <c r="H228" s="1" t="s">
        <v>682</v>
      </c>
      <c r="I228" s="1" t="s">
        <v>23</v>
      </c>
      <c r="J228" s="1" t="s">
        <v>24</v>
      </c>
      <c r="K228" s="1"/>
      <c r="L228" s="2">
        <v>42531</v>
      </c>
      <c r="M228" s="2">
        <v>48008</v>
      </c>
      <c r="N228" s="1">
        <v>15</v>
      </c>
      <c r="O228" s="20">
        <f t="shared" si="3"/>
        <v>1169</v>
      </c>
      <c r="P228" s="1">
        <v>1169</v>
      </c>
      <c r="Q228" s="1">
        <v>0</v>
      </c>
    </row>
    <row r="229" spans="1:17" ht="105" x14ac:dyDescent="0.25">
      <c r="A229" s="1">
        <v>2863</v>
      </c>
      <c r="B229" s="1" t="s">
        <v>683</v>
      </c>
      <c r="C229" s="1" t="s">
        <v>118</v>
      </c>
      <c r="D229" s="1" t="s">
        <v>568</v>
      </c>
      <c r="E229" s="1" t="s">
        <v>19</v>
      </c>
      <c r="F229" s="1" t="s">
        <v>20</v>
      </c>
      <c r="G229" s="1" t="s">
        <v>29</v>
      </c>
      <c r="H229" s="1" t="s">
        <v>684</v>
      </c>
      <c r="I229" s="1" t="s">
        <v>45</v>
      </c>
      <c r="J229" s="1" t="s">
        <v>24</v>
      </c>
      <c r="K229" s="1"/>
      <c r="L229" s="2">
        <v>43221</v>
      </c>
      <c r="M229" s="2">
        <v>46872</v>
      </c>
      <c r="N229" s="1">
        <v>10</v>
      </c>
      <c r="O229" s="20">
        <f t="shared" si="3"/>
        <v>1250</v>
      </c>
      <c r="P229" s="1">
        <v>750</v>
      </c>
      <c r="Q229" s="1">
        <v>500</v>
      </c>
    </row>
    <row r="230" spans="1:17" ht="90" x14ac:dyDescent="0.25">
      <c r="A230" s="1">
        <v>3387</v>
      </c>
      <c r="B230" s="1" t="s">
        <v>351</v>
      </c>
      <c r="C230" s="1" t="s">
        <v>428</v>
      </c>
      <c r="D230" s="1" t="s">
        <v>685</v>
      </c>
      <c r="E230" s="1" t="s">
        <v>19</v>
      </c>
      <c r="F230" s="1" t="s">
        <v>20</v>
      </c>
      <c r="G230" s="1" t="s">
        <v>47</v>
      </c>
      <c r="H230" s="1" t="s">
        <v>338</v>
      </c>
      <c r="I230" s="1" t="s">
        <v>23</v>
      </c>
      <c r="J230" s="1" t="s">
        <v>74</v>
      </c>
      <c r="K230" s="1"/>
      <c r="L230" s="2">
        <v>43234</v>
      </c>
      <c r="M230" s="2">
        <v>44196</v>
      </c>
      <c r="N230" s="1">
        <v>2.6</v>
      </c>
      <c r="O230" s="20">
        <f t="shared" si="3"/>
        <v>20.870999999999999</v>
      </c>
      <c r="P230" s="1">
        <v>20.870999999999999</v>
      </c>
      <c r="Q230" s="1">
        <v>0</v>
      </c>
    </row>
    <row r="231" spans="1:17" ht="30" x14ac:dyDescent="0.25">
      <c r="A231" s="1">
        <v>95</v>
      </c>
      <c r="B231" s="1" t="s">
        <v>686</v>
      </c>
      <c r="C231" s="1" t="s">
        <v>139</v>
      </c>
      <c r="D231" s="1" t="s">
        <v>140</v>
      </c>
      <c r="E231" s="1" t="s">
        <v>19</v>
      </c>
      <c r="F231" s="1" t="s">
        <v>20</v>
      </c>
      <c r="G231" s="1" t="s">
        <v>29</v>
      </c>
      <c r="H231" s="1" t="s">
        <v>687</v>
      </c>
      <c r="I231" s="1" t="s">
        <v>88</v>
      </c>
      <c r="J231" s="1" t="s">
        <v>24</v>
      </c>
      <c r="K231" s="1"/>
      <c r="L231" s="2">
        <v>42522</v>
      </c>
      <c r="M231" s="2">
        <v>47998</v>
      </c>
      <c r="N231" s="1">
        <v>15</v>
      </c>
      <c r="O231" s="20">
        <f t="shared" si="3"/>
        <v>1619.2</v>
      </c>
      <c r="P231" s="1">
        <v>1619.2</v>
      </c>
      <c r="Q231" s="1">
        <v>0</v>
      </c>
    </row>
    <row r="232" spans="1:17" ht="90" x14ac:dyDescent="0.25">
      <c r="A232" s="1">
        <v>3388</v>
      </c>
      <c r="B232" s="1" t="s">
        <v>351</v>
      </c>
      <c r="C232" s="1" t="s">
        <v>428</v>
      </c>
      <c r="D232" s="1" t="s">
        <v>435</v>
      </c>
      <c r="E232" s="1" t="s">
        <v>19</v>
      </c>
      <c r="F232" s="1" t="s">
        <v>20</v>
      </c>
      <c r="G232" s="1" t="s">
        <v>29</v>
      </c>
      <c r="H232" s="1" t="s">
        <v>688</v>
      </c>
      <c r="I232" s="1" t="s">
        <v>23</v>
      </c>
      <c r="J232" s="1" t="s">
        <v>74</v>
      </c>
      <c r="K232" s="1"/>
      <c r="L232" s="2">
        <v>43234</v>
      </c>
      <c r="M232" s="2">
        <v>44196</v>
      </c>
      <c r="N232" s="1">
        <v>2.64</v>
      </c>
      <c r="O232" s="20">
        <f t="shared" si="3"/>
        <v>47.335999999999999</v>
      </c>
      <c r="P232" s="1">
        <v>47.335999999999999</v>
      </c>
      <c r="Q232" s="1">
        <v>0</v>
      </c>
    </row>
    <row r="233" spans="1:17" ht="90" x14ac:dyDescent="0.25">
      <c r="A233" s="1">
        <v>3389</v>
      </c>
      <c r="B233" s="1" t="s">
        <v>351</v>
      </c>
      <c r="C233" s="1" t="s">
        <v>428</v>
      </c>
      <c r="D233" s="1" t="s">
        <v>582</v>
      </c>
      <c r="E233" s="1" t="s">
        <v>19</v>
      </c>
      <c r="F233" s="1" t="s">
        <v>20</v>
      </c>
      <c r="G233" s="1" t="s">
        <v>29</v>
      </c>
      <c r="H233" s="1" t="s">
        <v>689</v>
      </c>
      <c r="I233" s="1" t="s">
        <v>23</v>
      </c>
      <c r="J233" s="1" t="s">
        <v>74</v>
      </c>
      <c r="K233" s="1"/>
      <c r="L233" s="2">
        <v>43234</v>
      </c>
      <c r="M233" s="2">
        <v>44196</v>
      </c>
      <c r="N233" s="1">
        <v>2.6</v>
      </c>
      <c r="O233" s="20">
        <f t="shared" si="3"/>
        <v>62.61</v>
      </c>
      <c r="P233" s="1">
        <v>62.61</v>
      </c>
      <c r="Q233" s="1">
        <v>0</v>
      </c>
    </row>
    <row r="234" spans="1:17" ht="135" x14ac:dyDescent="0.25">
      <c r="A234" s="1">
        <v>3390</v>
      </c>
      <c r="B234" s="1" t="s">
        <v>351</v>
      </c>
      <c r="C234" s="1" t="s">
        <v>428</v>
      </c>
      <c r="D234" s="1" t="s">
        <v>582</v>
      </c>
      <c r="E234" s="1" t="s">
        <v>19</v>
      </c>
      <c r="F234" s="1" t="s">
        <v>20</v>
      </c>
      <c r="G234" s="1" t="s">
        <v>29</v>
      </c>
      <c r="H234" s="1" t="s">
        <v>690</v>
      </c>
      <c r="I234" s="1" t="s">
        <v>23</v>
      </c>
      <c r="J234" s="1" t="s">
        <v>74</v>
      </c>
      <c r="K234" s="1"/>
      <c r="L234" s="2">
        <v>43234</v>
      </c>
      <c r="M234" s="2">
        <v>44196</v>
      </c>
      <c r="N234" s="1">
        <v>2.6</v>
      </c>
      <c r="O234" s="20">
        <f t="shared" si="3"/>
        <v>62.61</v>
      </c>
      <c r="P234" s="1">
        <v>62.61</v>
      </c>
      <c r="Q234" s="1">
        <v>0</v>
      </c>
    </row>
    <row r="235" spans="1:17" ht="90" x14ac:dyDescent="0.25">
      <c r="A235" s="1">
        <v>3391</v>
      </c>
      <c r="B235" s="1" t="s">
        <v>351</v>
      </c>
      <c r="C235" s="1" t="s">
        <v>428</v>
      </c>
      <c r="D235" s="1" t="s">
        <v>582</v>
      </c>
      <c r="E235" s="1" t="s">
        <v>19</v>
      </c>
      <c r="F235" s="1" t="s">
        <v>20</v>
      </c>
      <c r="G235" s="1" t="s">
        <v>29</v>
      </c>
      <c r="H235" s="1" t="s">
        <v>691</v>
      </c>
      <c r="I235" s="1" t="s">
        <v>23</v>
      </c>
      <c r="J235" s="1" t="s">
        <v>74</v>
      </c>
      <c r="K235" s="1"/>
      <c r="L235" s="2">
        <v>43234</v>
      </c>
      <c r="M235" s="2">
        <v>44196</v>
      </c>
      <c r="N235" s="1">
        <v>2.6</v>
      </c>
      <c r="O235" s="20">
        <f t="shared" si="3"/>
        <v>52.176000000000002</v>
      </c>
      <c r="P235" s="1">
        <v>52.176000000000002</v>
      </c>
      <c r="Q235" s="1">
        <v>0</v>
      </c>
    </row>
    <row r="236" spans="1:17" ht="30" x14ac:dyDescent="0.25">
      <c r="A236" s="1">
        <v>97</v>
      </c>
      <c r="B236" s="1" t="s">
        <v>692</v>
      </c>
      <c r="C236" s="1" t="s">
        <v>139</v>
      </c>
      <c r="D236" s="1" t="s">
        <v>140</v>
      </c>
      <c r="E236" s="1" t="s">
        <v>19</v>
      </c>
      <c r="F236" s="1" t="s">
        <v>20</v>
      </c>
      <c r="G236" s="1" t="s">
        <v>29</v>
      </c>
      <c r="H236" s="1" t="s">
        <v>693</v>
      </c>
      <c r="I236" s="1" t="s">
        <v>88</v>
      </c>
      <c r="J236" s="1" t="s">
        <v>24</v>
      </c>
      <c r="K236" s="1"/>
      <c r="L236" s="2">
        <v>42522</v>
      </c>
      <c r="M236" s="2">
        <v>47998</v>
      </c>
      <c r="N236" s="1">
        <v>15</v>
      </c>
      <c r="O236" s="20">
        <f t="shared" si="3"/>
        <v>1195.8399999999999</v>
      </c>
      <c r="P236" s="1">
        <v>1195.8399999999999</v>
      </c>
      <c r="Q236" s="1">
        <v>0</v>
      </c>
    </row>
    <row r="237" spans="1:17" ht="90" x14ac:dyDescent="0.25">
      <c r="A237" s="1">
        <v>3392</v>
      </c>
      <c r="B237" s="1" t="s">
        <v>694</v>
      </c>
      <c r="C237" s="1" t="s">
        <v>428</v>
      </c>
      <c r="D237" s="1" t="s">
        <v>582</v>
      </c>
      <c r="E237" s="1" t="s">
        <v>19</v>
      </c>
      <c r="F237" s="1" t="s">
        <v>20</v>
      </c>
      <c r="G237" s="1" t="s">
        <v>29</v>
      </c>
      <c r="H237" s="1" t="s">
        <v>695</v>
      </c>
      <c r="I237" s="1" t="s">
        <v>23</v>
      </c>
      <c r="J237" s="1" t="s">
        <v>74</v>
      </c>
      <c r="K237" s="1"/>
      <c r="L237" s="2">
        <v>43234</v>
      </c>
      <c r="M237" s="2">
        <v>44196</v>
      </c>
      <c r="N237" s="1">
        <v>2.6</v>
      </c>
      <c r="O237" s="20">
        <f t="shared" si="3"/>
        <v>3663.99</v>
      </c>
      <c r="P237" s="1">
        <v>3663.99</v>
      </c>
      <c r="Q237" s="1">
        <v>0</v>
      </c>
    </row>
    <row r="238" spans="1:17" ht="90" x14ac:dyDescent="0.25">
      <c r="A238" s="1">
        <v>3393</v>
      </c>
      <c r="B238" s="1" t="s">
        <v>694</v>
      </c>
      <c r="C238" s="1" t="s">
        <v>428</v>
      </c>
      <c r="D238" s="1" t="s">
        <v>582</v>
      </c>
      <c r="E238" s="1" t="s">
        <v>19</v>
      </c>
      <c r="F238" s="1" t="s">
        <v>20</v>
      </c>
      <c r="G238" s="1" t="s">
        <v>29</v>
      </c>
      <c r="H238" s="1" t="s">
        <v>696</v>
      </c>
      <c r="I238" s="1" t="s">
        <v>23</v>
      </c>
      <c r="J238" s="1" t="s">
        <v>74</v>
      </c>
      <c r="K238" s="1"/>
      <c r="L238" s="2">
        <v>43234</v>
      </c>
      <c r="M238" s="2">
        <v>44196</v>
      </c>
      <c r="N238" s="1">
        <v>2.6</v>
      </c>
      <c r="O238" s="20">
        <f t="shared" si="3"/>
        <v>52.176000000000002</v>
      </c>
      <c r="P238" s="1">
        <v>52.176000000000002</v>
      </c>
      <c r="Q238" s="1">
        <v>0</v>
      </c>
    </row>
    <row r="239" spans="1:17" ht="90" x14ac:dyDescent="0.25">
      <c r="A239" s="1">
        <v>3394</v>
      </c>
      <c r="B239" s="1" t="s">
        <v>351</v>
      </c>
      <c r="C239" s="1" t="s">
        <v>428</v>
      </c>
      <c r="D239" s="1" t="s">
        <v>582</v>
      </c>
      <c r="E239" s="1" t="s">
        <v>19</v>
      </c>
      <c r="F239" s="1" t="s">
        <v>20</v>
      </c>
      <c r="G239" s="1" t="s">
        <v>29</v>
      </c>
      <c r="H239" s="1" t="s">
        <v>697</v>
      </c>
      <c r="I239" s="1" t="s">
        <v>23</v>
      </c>
      <c r="J239" s="1" t="s">
        <v>74</v>
      </c>
      <c r="K239" s="1"/>
      <c r="L239" s="2">
        <v>43234</v>
      </c>
      <c r="M239" s="2">
        <v>44196</v>
      </c>
      <c r="N239" s="1">
        <v>2.6</v>
      </c>
      <c r="O239" s="20">
        <f t="shared" si="3"/>
        <v>20.870999999999999</v>
      </c>
      <c r="P239" s="1">
        <v>20.870999999999999</v>
      </c>
      <c r="Q239" s="1">
        <v>0</v>
      </c>
    </row>
    <row r="240" spans="1:17" ht="135" x14ac:dyDescent="0.25">
      <c r="A240" s="1">
        <v>3365</v>
      </c>
      <c r="B240" s="1" t="s">
        <v>698</v>
      </c>
      <c r="C240" s="1" t="s">
        <v>249</v>
      </c>
      <c r="D240" s="1" t="s">
        <v>699</v>
      </c>
      <c r="E240" s="1" t="s">
        <v>19</v>
      </c>
      <c r="F240" s="1" t="s">
        <v>20</v>
      </c>
      <c r="G240" s="1" t="s">
        <v>560</v>
      </c>
      <c r="H240" s="1" t="s">
        <v>700</v>
      </c>
      <c r="I240" s="1" t="s">
        <v>55</v>
      </c>
      <c r="J240" s="1" t="s">
        <v>74</v>
      </c>
      <c r="K240" s="1"/>
      <c r="L240" s="2">
        <v>43435</v>
      </c>
      <c r="M240" s="2">
        <v>44531</v>
      </c>
      <c r="N240" s="1">
        <v>3</v>
      </c>
      <c r="O240" s="20">
        <f t="shared" si="3"/>
        <v>2000</v>
      </c>
      <c r="P240" s="1">
        <v>2000</v>
      </c>
      <c r="Q240" s="1">
        <v>0</v>
      </c>
    </row>
    <row r="241" spans="1:17" ht="60" x14ac:dyDescent="0.25">
      <c r="A241" s="1">
        <v>1902</v>
      </c>
      <c r="B241" s="1" t="s">
        <v>701</v>
      </c>
      <c r="C241" s="1" t="s">
        <v>27</v>
      </c>
      <c r="D241" s="1" t="s">
        <v>72</v>
      </c>
      <c r="E241" s="1" t="s">
        <v>19</v>
      </c>
      <c r="F241" s="1" t="s">
        <v>20</v>
      </c>
      <c r="G241" s="1" t="s">
        <v>47</v>
      </c>
      <c r="H241" s="1" t="s">
        <v>702</v>
      </c>
      <c r="I241" s="1" t="s">
        <v>45</v>
      </c>
      <c r="J241" s="1" t="s">
        <v>74</v>
      </c>
      <c r="K241" s="1"/>
      <c r="L241" s="2">
        <v>43490</v>
      </c>
      <c r="M241" s="2">
        <v>46047</v>
      </c>
      <c r="N241" s="1">
        <v>7</v>
      </c>
      <c r="O241" s="20">
        <f t="shared" si="3"/>
        <v>1591.95</v>
      </c>
      <c r="P241" s="1">
        <v>1591.95</v>
      </c>
      <c r="Q241" s="1">
        <v>0</v>
      </c>
    </row>
    <row r="242" spans="1:17" ht="60" x14ac:dyDescent="0.25">
      <c r="A242" s="1">
        <v>1903</v>
      </c>
      <c r="B242" s="1" t="s">
        <v>703</v>
      </c>
      <c r="C242" s="1" t="s">
        <v>27</v>
      </c>
      <c r="D242" s="1" t="s">
        <v>72</v>
      </c>
      <c r="E242" s="1" t="s">
        <v>19</v>
      </c>
      <c r="F242" s="1" t="s">
        <v>20</v>
      </c>
      <c r="G242" s="1" t="s">
        <v>47</v>
      </c>
      <c r="H242" s="1" t="s">
        <v>454</v>
      </c>
      <c r="I242" s="1" t="s">
        <v>45</v>
      </c>
      <c r="J242" s="1" t="s">
        <v>74</v>
      </c>
      <c r="K242" s="1"/>
      <c r="L242" s="2">
        <v>43490</v>
      </c>
      <c r="M242" s="2">
        <v>45316</v>
      </c>
      <c r="N242" s="1">
        <v>5</v>
      </c>
      <c r="O242" s="20">
        <f t="shared" si="3"/>
        <v>1868</v>
      </c>
      <c r="P242" s="1">
        <v>1868</v>
      </c>
      <c r="Q242" s="1">
        <v>0</v>
      </c>
    </row>
    <row r="243" spans="1:17" ht="90" x14ac:dyDescent="0.25">
      <c r="A243" s="1">
        <v>3395</v>
      </c>
      <c r="B243" s="1" t="s">
        <v>704</v>
      </c>
      <c r="C243" s="1" t="s">
        <v>428</v>
      </c>
      <c r="D243" s="1" t="s">
        <v>582</v>
      </c>
      <c r="E243" s="1" t="s">
        <v>19</v>
      </c>
      <c r="F243" s="1" t="s">
        <v>20</v>
      </c>
      <c r="G243" s="1" t="s">
        <v>29</v>
      </c>
      <c r="H243" s="1" t="s">
        <v>705</v>
      </c>
      <c r="I243" s="1" t="s">
        <v>23</v>
      </c>
      <c r="J243" s="1" t="s">
        <v>74</v>
      </c>
      <c r="K243" s="1"/>
      <c r="L243" s="2">
        <v>43234</v>
      </c>
      <c r="M243" s="2">
        <v>44196</v>
      </c>
      <c r="N243" s="1">
        <v>2.6</v>
      </c>
      <c r="O243" s="20">
        <f t="shared" si="3"/>
        <v>20.870999999999999</v>
      </c>
      <c r="P243" s="1">
        <v>20.870999999999999</v>
      </c>
      <c r="Q243" s="1">
        <v>0</v>
      </c>
    </row>
    <row r="244" spans="1:17" ht="30" x14ac:dyDescent="0.25">
      <c r="A244" s="1">
        <v>98</v>
      </c>
      <c r="B244" s="1" t="s">
        <v>706</v>
      </c>
      <c r="C244" s="1" t="s">
        <v>139</v>
      </c>
      <c r="D244" s="1" t="s">
        <v>707</v>
      </c>
      <c r="E244" s="1" t="s">
        <v>19</v>
      </c>
      <c r="F244" s="1" t="s">
        <v>20</v>
      </c>
      <c r="G244" s="1" t="s">
        <v>29</v>
      </c>
      <c r="H244" s="1" t="s">
        <v>708</v>
      </c>
      <c r="I244" s="1" t="s">
        <v>88</v>
      </c>
      <c r="J244" s="1" t="s">
        <v>24</v>
      </c>
      <c r="K244" s="1"/>
      <c r="L244" s="2">
        <v>42695</v>
      </c>
      <c r="M244" s="2">
        <v>47633</v>
      </c>
      <c r="N244" s="1">
        <v>13.5</v>
      </c>
      <c r="O244" s="20">
        <f t="shared" si="3"/>
        <v>3397.2</v>
      </c>
      <c r="P244" s="1">
        <v>3397.2</v>
      </c>
      <c r="Q244" s="1">
        <v>0</v>
      </c>
    </row>
    <row r="245" spans="1:17" ht="135" x14ac:dyDescent="0.25">
      <c r="A245" s="1">
        <v>3366</v>
      </c>
      <c r="B245" s="1" t="s">
        <v>709</v>
      </c>
      <c r="C245" s="1" t="s">
        <v>249</v>
      </c>
      <c r="D245" s="1" t="s">
        <v>699</v>
      </c>
      <c r="E245" s="1" t="s">
        <v>19</v>
      </c>
      <c r="F245" s="1" t="s">
        <v>20</v>
      </c>
      <c r="G245" s="1" t="s">
        <v>29</v>
      </c>
      <c r="H245" s="1" t="s">
        <v>700</v>
      </c>
      <c r="I245" s="1" t="s">
        <v>55</v>
      </c>
      <c r="J245" s="1" t="s">
        <v>74</v>
      </c>
      <c r="K245" s="1"/>
      <c r="L245" s="2">
        <v>43435</v>
      </c>
      <c r="M245" s="2">
        <v>44561</v>
      </c>
      <c r="N245" s="1">
        <v>3.1</v>
      </c>
      <c r="O245" s="20">
        <f t="shared" si="3"/>
        <v>4000</v>
      </c>
      <c r="P245" s="1">
        <v>4000</v>
      </c>
      <c r="Q245" s="1">
        <v>0</v>
      </c>
    </row>
    <row r="246" spans="1:17" ht="60" x14ac:dyDescent="0.25">
      <c r="A246" s="1">
        <v>3362</v>
      </c>
      <c r="B246" s="1" t="s">
        <v>710</v>
      </c>
      <c r="C246" s="1" t="s">
        <v>431</v>
      </c>
      <c r="D246" s="1" t="s">
        <v>662</v>
      </c>
      <c r="E246" s="1" t="s">
        <v>19</v>
      </c>
      <c r="F246" s="1" t="s">
        <v>20</v>
      </c>
      <c r="G246" s="1" t="s">
        <v>29</v>
      </c>
      <c r="H246" s="1" t="s">
        <v>711</v>
      </c>
      <c r="I246" s="1" t="s">
        <v>247</v>
      </c>
      <c r="J246" s="1" t="s">
        <v>74</v>
      </c>
      <c r="K246" s="1"/>
      <c r="L246" s="2">
        <v>42410</v>
      </c>
      <c r="M246" s="2">
        <v>46063</v>
      </c>
      <c r="N246" s="1">
        <v>10</v>
      </c>
      <c r="O246" s="20">
        <f t="shared" si="3"/>
        <v>1386.46</v>
      </c>
      <c r="P246" s="1">
        <v>1386.46</v>
      </c>
      <c r="Q246" s="1">
        <v>0</v>
      </c>
    </row>
    <row r="247" spans="1:17" ht="60" x14ac:dyDescent="0.25">
      <c r="A247" s="1">
        <v>3361</v>
      </c>
      <c r="B247" s="1" t="s">
        <v>712</v>
      </c>
      <c r="C247" s="1" t="s">
        <v>431</v>
      </c>
      <c r="D247" s="1" t="s">
        <v>662</v>
      </c>
      <c r="E247" s="1" t="s">
        <v>19</v>
      </c>
      <c r="F247" s="1" t="s">
        <v>20</v>
      </c>
      <c r="G247" s="1" t="s">
        <v>29</v>
      </c>
      <c r="H247" s="1" t="s">
        <v>713</v>
      </c>
      <c r="I247" s="1" t="s">
        <v>55</v>
      </c>
      <c r="J247" s="1" t="s">
        <v>74</v>
      </c>
      <c r="K247" s="1"/>
      <c r="L247" s="2">
        <v>42410</v>
      </c>
      <c r="M247" s="2">
        <v>46063</v>
      </c>
      <c r="N247" s="1">
        <v>10</v>
      </c>
      <c r="O247" s="20">
        <f t="shared" si="3"/>
        <v>327.64800000000002</v>
      </c>
      <c r="P247" s="1">
        <v>327.64800000000002</v>
      </c>
      <c r="Q247" s="1">
        <v>0</v>
      </c>
    </row>
    <row r="248" spans="1:17" ht="75" x14ac:dyDescent="0.25">
      <c r="A248" s="1">
        <v>5389</v>
      </c>
      <c r="B248" s="1" t="s">
        <v>714</v>
      </c>
      <c r="C248" s="1" t="s">
        <v>85</v>
      </c>
      <c r="D248" s="1" t="s">
        <v>715</v>
      </c>
      <c r="E248" s="1" t="s">
        <v>459</v>
      </c>
      <c r="F248" s="1" t="s">
        <v>716</v>
      </c>
      <c r="G248" s="1" t="s">
        <v>717</v>
      </c>
      <c r="H248" s="1" t="s">
        <v>718</v>
      </c>
      <c r="I248" s="1" t="s">
        <v>719</v>
      </c>
      <c r="J248" s="1" t="s">
        <v>24</v>
      </c>
      <c r="K248" s="1"/>
      <c r="L248" s="2">
        <v>43537</v>
      </c>
      <c r="M248" s="2">
        <v>49016</v>
      </c>
      <c r="N248" s="1">
        <v>15</v>
      </c>
      <c r="O248" s="20">
        <f t="shared" si="3"/>
        <v>133.018</v>
      </c>
      <c r="P248" s="1">
        <v>133.018</v>
      </c>
      <c r="Q248" s="1">
        <v>0</v>
      </c>
    </row>
    <row r="249" spans="1:17" ht="105" x14ac:dyDescent="0.25">
      <c r="A249" s="1">
        <v>5390</v>
      </c>
      <c r="B249" s="1" t="s">
        <v>720</v>
      </c>
      <c r="C249" s="1" t="s">
        <v>85</v>
      </c>
      <c r="D249" s="1" t="s">
        <v>662</v>
      </c>
      <c r="E249" s="1" t="s">
        <v>19</v>
      </c>
      <c r="F249" s="1" t="s">
        <v>20</v>
      </c>
      <c r="G249" s="1" t="s">
        <v>120</v>
      </c>
      <c r="H249" s="1" t="s">
        <v>721</v>
      </c>
      <c r="I249" s="1" t="s">
        <v>45</v>
      </c>
      <c r="J249" s="1" t="s">
        <v>24</v>
      </c>
      <c r="K249" s="1"/>
      <c r="L249" s="2">
        <v>43300</v>
      </c>
      <c r="M249" s="2">
        <v>46587</v>
      </c>
      <c r="N249" s="1">
        <v>9</v>
      </c>
      <c r="O249" s="20">
        <f t="shared" si="3"/>
        <v>788.6</v>
      </c>
      <c r="P249" s="1">
        <v>788.6</v>
      </c>
      <c r="Q249" s="1">
        <v>0</v>
      </c>
    </row>
    <row r="250" spans="1:17" ht="105" x14ac:dyDescent="0.25">
      <c r="A250" s="1">
        <v>817</v>
      </c>
      <c r="B250" s="1" t="s">
        <v>722</v>
      </c>
      <c r="C250" s="1" t="s">
        <v>107</v>
      </c>
      <c r="D250" s="1" t="s">
        <v>723</v>
      </c>
      <c r="E250" s="1" t="s">
        <v>19</v>
      </c>
      <c r="F250" s="1" t="s">
        <v>20</v>
      </c>
      <c r="G250" s="1" t="s">
        <v>47</v>
      </c>
      <c r="H250" s="1" t="s">
        <v>724</v>
      </c>
      <c r="I250" s="1" t="s">
        <v>45</v>
      </c>
      <c r="J250" s="1" t="s">
        <v>24</v>
      </c>
      <c r="K250" s="1"/>
      <c r="L250" s="2">
        <v>43494</v>
      </c>
      <c r="M250" s="2">
        <v>47147</v>
      </c>
      <c r="N250" s="1">
        <v>10</v>
      </c>
      <c r="O250" s="20">
        <f t="shared" si="3"/>
        <v>6958</v>
      </c>
      <c r="P250" s="1">
        <v>6958</v>
      </c>
      <c r="Q250" s="1">
        <v>0</v>
      </c>
    </row>
    <row r="251" spans="1:17" ht="135" x14ac:dyDescent="0.25">
      <c r="A251" s="1">
        <v>4798</v>
      </c>
      <c r="B251" s="1" t="s">
        <v>725</v>
      </c>
      <c r="C251" s="1" t="s">
        <v>170</v>
      </c>
      <c r="D251" s="1" t="s">
        <v>726</v>
      </c>
      <c r="E251" s="1" t="s">
        <v>19</v>
      </c>
      <c r="F251" s="1" t="s">
        <v>20</v>
      </c>
      <c r="G251" s="1" t="s">
        <v>29</v>
      </c>
      <c r="H251" s="1" t="s">
        <v>727</v>
      </c>
      <c r="I251" s="1" t="s">
        <v>45</v>
      </c>
      <c r="J251" s="1" t="s">
        <v>24</v>
      </c>
      <c r="K251" s="1" t="s">
        <v>173</v>
      </c>
      <c r="L251" s="2">
        <v>43405</v>
      </c>
      <c r="M251" s="2">
        <v>47057</v>
      </c>
      <c r="N251" s="1">
        <v>10</v>
      </c>
      <c r="O251" s="20">
        <f t="shared" si="3"/>
        <v>87039.28</v>
      </c>
      <c r="P251" s="1">
        <v>68400</v>
      </c>
      <c r="Q251" s="1">
        <v>18639.28</v>
      </c>
    </row>
    <row r="252" spans="1:17" ht="165" x14ac:dyDescent="0.25">
      <c r="A252" s="1">
        <v>3340</v>
      </c>
      <c r="B252" s="1" t="s">
        <v>728</v>
      </c>
      <c r="C252" s="1" t="s">
        <v>729</v>
      </c>
      <c r="D252" s="1"/>
      <c r="E252" s="1" t="s">
        <v>19</v>
      </c>
      <c r="F252" s="1" t="s">
        <v>20</v>
      </c>
      <c r="G252" s="1" t="s">
        <v>29</v>
      </c>
      <c r="H252" s="1" t="s">
        <v>730</v>
      </c>
      <c r="I252" s="1" t="s">
        <v>55</v>
      </c>
      <c r="J252" s="1" t="s">
        <v>122</v>
      </c>
      <c r="K252" s="1"/>
      <c r="L252" s="2">
        <v>42587</v>
      </c>
      <c r="M252" s="2">
        <v>46239</v>
      </c>
      <c r="N252" s="1"/>
      <c r="O252" s="20">
        <f t="shared" si="3"/>
        <v>5000</v>
      </c>
      <c r="P252" s="1">
        <v>5000</v>
      </c>
      <c r="Q252" s="1">
        <v>0</v>
      </c>
    </row>
    <row r="253" spans="1:17" ht="60" x14ac:dyDescent="0.25">
      <c r="A253" s="1">
        <v>834</v>
      </c>
      <c r="B253" s="1" t="s">
        <v>731</v>
      </c>
      <c r="C253" s="1" t="s">
        <v>511</v>
      </c>
      <c r="D253" s="1" t="s">
        <v>512</v>
      </c>
      <c r="E253" s="1" t="s">
        <v>19</v>
      </c>
      <c r="F253" s="1" t="s">
        <v>20</v>
      </c>
      <c r="G253" s="1" t="s">
        <v>29</v>
      </c>
      <c r="H253" s="1" t="s">
        <v>732</v>
      </c>
      <c r="I253" s="1" t="s">
        <v>45</v>
      </c>
      <c r="J253" s="1" t="s">
        <v>74</v>
      </c>
      <c r="K253" s="1"/>
      <c r="L253" s="2">
        <v>43463</v>
      </c>
      <c r="M253" s="2">
        <v>45291</v>
      </c>
      <c r="N253" s="1">
        <v>5</v>
      </c>
      <c r="O253" s="20">
        <f t="shared" si="3"/>
        <v>201.21700000000001</v>
      </c>
      <c r="P253" s="1">
        <v>201.21700000000001</v>
      </c>
      <c r="Q253" s="1">
        <v>0</v>
      </c>
    </row>
    <row r="254" spans="1:17" ht="60" x14ac:dyDescent="0.25">
      <c r="A254" s="1">
        <v>833</v>
      </c>
      <c r="B254" s="1" t="s">
        <v>733</v>
      </c>
      <c r="C254" s="1" t="s">
        <v>511</v>
      </c>
      <c r="D254" s="1" t="s">
        <v>512</v>
      </c>
      <c r="E254" s="1" t="s">
        <v>19</v>
      </c>
      <c r="F254" s="1" t="s">
        <v>20</v>
      </c>
      <c r="G254" s="1" t="s">
        <v>29</v>
      </c>
      <c r="H254" s="1" t="s">
        <v>734</v>
      </c>
      <c r="I254" s="1" t="s">
        <v>45</v>
      </c>
      <c r="J254" s="1" t="s">
        <v>74</v>
      </c>
      <c r="K254" s="1"/>
      <c r="L254" s="2">
        <v>43463</v>
      </c>
      <c r="M254" s="2">
        <v>45291</v>
      </c>
      <c r="N254" s="1">
        <v>5</v>
      </c>
      <c r="O254" s="20">
        <f t="shared" si="3"/>
        <v>303.202</v>
      </c>
      <c r="P254" s="1">
        <v>303.202</v>
      </c>
      <c r="Q254" s="1">
        <v>0</v>
      </c>
    </row>
    <row r="255" spans="1:17" ht="45" x14ac:dyDescent="0.25">
      <c r="A255" s="1">
        <v>835</v>
      </c>
      <c r="B255" s="1" t="s">
        <v>735</v>
      </c>
      <c r="C255" s="1" t="s">
        <v>511</v>
      </c>
      <c r="D255" s="1" t="s">
        <v>512</v>
      </c>
      <c r="E255" s="1" t="s">
        <v>19</v>
      </c>
      <c r="F255" s="1" t="s">
        <v>20</v>
      </c>
      <c r="G255" s="1" t="s">
        <v>29</v>
      </c>
      <c r="H255" s="1" t="s">
        <v>736</v>
      </c>
      <c r="I255" s="1" t="s">
        <v>45</v>
      </c>
      <c r="J255" s="1" t="s">
        <v>74</v>
      </c>
      <c r="K255" s="1"/>
      <c r="L255" s="2">
        <v>43463</v>
      </c>
      <c r="M255" s="2">
        <v>45291</v>
      </c>
      <c r="N255" s="1">
        <v>5</v>
      </c>
      <c r="O255" s="20">
        <f t="shared" si="3"/>
        <v>249.345</v>
      </c>
      <c r="P255" s="1">
        <v>249.345</v>
      </c>
      <c r="Q255" s="1">
        <v>0</v>
      </c>
    </row>
    <row r="256" spans="1:17" ht="60" x14ac:dyDescent="0.25">
      <c r="A256" s="1">
        <v>836</v>
      </c>
      <c r="B256" s="1" t="s">
        <v>737</v>
      </c>
      <c r="C256" s="1" t="s">
        <v>511</v>
      </c>
      <c r="D256" s="1" t="s">
        <v>512</v>
      </c>
      <c r="E256" s="1" t="s">
        <v>19</v>
      </c>
      <c r="F256" s="1" t="s">
        <v>20</v>
      </c>
      <c r="G256" s="1" t="s">
        <v>29</v>
      </c>
      <c r="H256" s="1" t="s">
        <v>738</v>
      </c>
      <c r="I256" s="1" t="s">
        <v>45</v>
      </c>
      <c r="J256" s="1" t="s">
        <v>74</v>
      </c>
      <c r="K256" s="1"/>
      <c r="L256" s="2">
        <v>43463</v>
      </c>
      <c r="M256" s="2">
        <v>45291</v>
      </c>
      <c r="N256" s="1">
        <v>5</v>
      </c>
      <c r="O256" s="20">
        <f t="shared" si="3"/>
        <v>226.92099999999999</v>
      </c>
      <c r="P256" s="1">
        <v>226.92099999999999</v>
      </c>
      <c r="Q256" s="1">
        <v>0</v>
      </c>
    </row>
    <row r="257" spans="1:17" ht="45" x14ac:dyDescent="0.25">
      <c r="A257" s="1">
        <v>837</v>
      </c>
      <c r="B257" s="1" t="s">
        <v>739</v>
      </c>
      <c r="C257" s="1" t="s">
        <v>511</v>
      </c>
      <c r="D257" s="1" t="s">
        <v>512</v>
      </c>
      <c r="E257" s="1" t="s">
        <v>19</v>
      </c>
      <c r="F257" s="1" t="s">
        <v>20</v>
      </c>
      <c r="G257" s="1" t="s">
        <v>29</v>
      </c>
      <c r="H257" s="1" t="s">
        <v>740</v>
      </c>
      <c r="I257" s="1" t="s">
        <v>45</v>
      </c>
      <c r="J257" s="1" t="s">
        <v>74</v>
      </c>
      <c r="K257" s="1"/>
      <c r="L257" s="2">
        <v>43463</v>
      </c>
      <c r="M257" s="2">
        <v>45291</v>
      </c>
      <c r="N257" s="1">
        <v>5</v>
      </c>
      <c r="O257" s="20">
        <f t="shared" si="3"/>
        <v>201.21700000000001</v>
      </c>
      <c r="P257" s="1">
        <v>201.21700000000001</v>
      </c>
      <c r="Q257" s="1">
        <v>0</v>
      </c>
    </row>
    <row r="258" spans="1:17" ht="45" x14ac:dyDescent="0.25">
      <c r="A258" s="1">
        <v>838</v>
      </c>
      <c r="B258" s="1" t="s">
        <v>741</v>
      </c>
      <c r="C258" s="1" t="s">
        <v>511</v>
      </c>
      <c r="D258" s="1" t="s">
        <v>512</v>
      </c>
      <c r="E258" s="1" t="s">
        <v>19</v>
      </c>
      <c r="F258" s="1" t="s">
        <v>20</v>
      </c>
      <c r="G258" s="1" t="s">
        <v>29</v>
      </c>
      <c r="H258" s="1" t="s">
        <v>742</v>
      </c>
      <c r="I258" s="1" t="s">
        <v>45</v>
      </c>
      <c r="J258" s="1" t="s">
        <v>74</v>
      </c>
      <c r="K258" s="1"/>
      <c r="L258" s="2">
        <v>43463</v>
      </c>
      <c r="M258" s="2">
        <v>45291</v>
      </c>
      <c r="N258" s="1">
        <v>5</v>
      </c>
      <c r="O258" s="20">
        <f t="shared" si="3"/>
        <v>320.58199999999999</v>
      </c>
      <c r="P258" s="1">
        <v>320.58199999999999</v>
      </c>
      <c r="Q258" s="1">
        <v>0</v>
      </c>
    </row>
    <row r="259" spans="1:17" ht="45" x14ac:dyDescent="0.25">
      <c r="A259" s="1">
        <v>839</v>
      </c>
      <c r="B259" s="1" t="s">
        <v>743</v>
      </c>
      <c r="C259" s="1" t="s">
        <v>511</v>
      </c>
      <c r="D259" s="1" t="s">
        <v>512</v>
      </c>
      <c r="E259" s="1" t="s">
        <v>19</v>
      </c>
      <c r="F259" s="1" t="s">
        <v>20</v>
      </c>
      <c r="G259" s="1" t="s">
        <v>29</v>
      </c>
      <c r="H259" s="1" t="s">
        <v>744</v>
      </c>
      <c r="I259" s="1" t="s">
        <v>45</v>
      </c>
      <c r="J259" s="1" t="s">
        <v>74</v>
      </c>
      <c r="K259" s="1"/>
      <c r="L259" s="2">
        <v>43463</v>
      </c>
      <c r="M259" s="2">
        <v>45291</v>
      </c>
      <c r="N259" s="1">
        <v>5</v>
      </c>
      <c r="O259" s="20">
        <f t="shared" ref="O259:O322" si="4">P259+Q259</f>
        <v>249.82400000000001</v>
      </c>
      <c r="P259" s="1">
        <v>249.82400000000001</v>
      </c>
      <c r="Q259" s="1">
        <v>0</v>
      </c>
    </row>
    <row r="260" spans="1:17" ht="45" x14ac:dyDescent="0.25">
      <c r="A260" s="1">
        <v>840</v>
      </c>
      <c r="B260" s="1" t="s">
        <v>745</v>
      </c>
      <c r="C260" s="1" t="s">
        <v>511</v>
      </c>
      <c r="D260" s="1" t="s">
        <v>512</v>
      </c>
      <c r="E260" s="1" t="s">
        <v>19</v>
      </c>
      <c r="F260" s="1" t="s">
        <v>20</v>
      </c>
      <c r="G260" s="1" t="s">
        <v>29</v>
      </c>
      <c r="H260" s="1" t="s">
        <v>746</v>
      </c>
      <c r="I260" s="1" t="s">
        <v>45</v>
      </c>
      <c r="J260" s="1" t="s">
        <v>74</v>
      </c>
      <c r="K260" s="1"/>
      <c r="L260" s="2">
        <v>43463</v>
      </c>
      <c r="M260" s="2">
        <v>45291</v>
      </c>
      <c r="N260" s="1">
        <v>5</v>
      </c>
      <c r="O260" s="20">
        <f t="shared" si="4"/>
        <v>249.346</v>
      </c>
      <c r="P260" s="1">
        <v>249.346</v>
      </c>
      <c r="Q260" s="1">
        <v>0</v>
      </c>
    </row>
    <row r="261" spans="1:17" ht="45" x14ac:dyDescent="0.25">
      <c r="A261" s="1">
        <v>841</v>
      </c>
      <c r="B261" s="1" t="s">
        <v>747</v>
      </c>
      <c r="C261" s="1" t="s">
        <v>511</v>
      </c>
      <c r="D261" s="1" t="s">
        <v>512</v>
      </c>
      <c r="E261" s="1" t="s">
        <v>19</v>
      </c>
      <c r="F261" s="1" t="s">
        <v>20</v>
      </c>
      <c r="G261" s="1" t="s">
        <v>29</v>
      </c>
      <c r="H261" s="1" t="s">
        <v>748</v>
      </c>
      <c r="I261" s="1" t="s">
        <v>45</v>
      </c>
      <c r="J261" s="1" t="s">
        <v>74</v>
      </c>
      <c r="K261" s="1"/>
      <c r="L261" s="2">
        <v>43463</v>
      </c>
      <c r="M261" s="2">
        <v>45291</v>
      </c>
      <c r="N261" s="1">
        <v>5</v>
      </c>
      <c r="O261" s="20">
        <f t="shared" si="4"/>
        <v>249.346</v>
      </c>
      <c r="P261" s="1">
        <v>249.346</v>
      </c>
      <c r="Q261" s="1">
        <v>0</v>
      </c>
    </row>
    <row r="262" spans="1:17" ht="60" x14ac:dyDescent="0.25">
      <c r="A262" s="1">
        <v>3354</v>
      </c>
      <c r="B262" s="1" t="s">
        <v>749</v>
      </c>
      <c r="C262" s="1" t="s">
        <v>511</v>
      </c>
      <c r="D262" s="1" t="s">
        <v>593</v>
      </c>
      <c r="E262" s="1" t="s">
        <v>19</v>
      </c>
      <c r="F262" s="1" t="s">
        <v>20</v>
      </c>
      <c r="G262" s="1" t="s">
        <v>47</v>
      </c>
      <c r="H262" s="1" t="s">
        <v>750</v>
      </c>
      <c r="I262" s="1" t="s">
        <v>45</v>
      </c>
      <c r="J262" s="1" t="s">
        <v>24</v>
      </c>
      <c r="K262" s="1"/>
      <c r="L262" s="2">
        <v>43529</v>
      </c>
      <c r="M262" s="2">
        <v>46451</v>
      </c>
      <c r="N262" s="1">
        <v>8</v>
      </c>
      <c r="O262" s="20">
        <f t="shared" si="4"/>
        <v>617.34</v>
      </c>
      <c r="P262" s="1">
        <v>617.34</v>
      </c>
      <c r="Q262" s="1">
        <v>0</v>
      </c>
    </row>
    <row r="263" spans="1:17" ht="60" x14ac:dyDescent="0.25">
      <c r="A263" s="1">
        <v>3355</v>
      </c>
      <c r="B263" s="1" t="s">
        <v>751</v>
      </c>
      <c r="C263" s="1" t="s">
        <v>511</v>
      </c>
      <c r="D263" s="1" t="s">
        <v>512</v>
      </c>
      <c r="E263" s="1" t="s">
        <v>19</v>
      </c>
      <c r="F263" s="1" t="s">
        <v>20</v>
      </c>
      <c r="G263" s="1" t="s">
        <v>29</v>
      </c>
      <c r="H263" s="1" t="s">
        <v>752</v>
      </c>
      <c r="I263" s="1" t="s">
        <v>45</v>
      </c>
      <c r="J263" s="1" t="s">
        <v>74</v>
      </c>
      <c r="K263" s="1"/>
      <c r="L263" s="2">
        <v>43525</v>
      </c>
      <c r="M263" s="2">
        <v>45291</v>
      </c>
      <c r="N263" s="1">
        <v>4.8</v>
      </c>
      <c r="O263" s="20">
        <f t="shared" si="4"/>
        <v>323</v>
      </c>
      <c r="P263" s="1">
        <v>323</v>
      </c>
      <c r="Q263" s="1">
        <v>0</v>
      </c>
    </row>
    <row r="264" spans="1:17" ht="45" x14ac:dyDescent="0.25">
      <c r="A264" s="1">
        <v>3356</v>
      </c>
      <c r="B264" s="1" t="s">
        <v>753</v>
      </c>
      <c r="C264" s="1" t="s">
        <v>511</v>
      </c>
      <c r="D264" s="1" t="s">
        <v>512</v>
      </c>
      <c r="E264" s="1" t="s">
        <v>19</v>
      </c>
      <c r="F264" s="1" t="s">
        <v>20</v>
      </c>
      <c r="G264" s="1" t="s">
        <v>29</v>
      </c>
      <c r="H264" s="1" t="s">
        <v>754</v>
      </c>
      <c r="I264" s="1" t="s">
        <v>45</v>
      </c>
      <c r="J264" s="1" t="s">
        <v>74</v>
      </c>
      <c r="K264" s="1"/>
      <c r="L264" s="2">
        <v>43525</v>
      </c>
      <c r="M264" s="2">
        <v>45291</v>
      </c>
      <c r="N264" s="1">
        <v>4.8</v>
      </c>
      <c r="O264" s="20">
        <f t="shared" si="4"/>
        <v>303.20100000000002</v>
      </c>
      <c r="P264" s="1">
        <v>303.20100000000002</v>
      </c>
      <c r="Q264" s="1">
        <v>0</v>
      </c>
    </row>
    <row r="265" spans="1:17" ht="240" x14ac:dyDescent="0.25">
      <c r="A265" s="1">
        <v>1342</v>
      </c>
      <c r="B265" s="1" t="s">
        <v>755</v>
      </c>
      <c r="C265" s="1" t="s">
        <v>403</v>
      </c>
      <c r="D265" s="1" t="s">
        <v>756</v>
      </c>
      <c r="E265" s="1" t="s">
        <v>19</v>
      </c>
      <c r="F265" s="1" t="s">
        <v>20</v>
      </c>
      <c r="G265" s="1" t="s">
        <v>231</v>
      </c>
      <c r="H265" s="1" t="s">
        <v>757</v>
      </c>
      <c r="I265" s="1" t="s">
        <v>758</v>
      </c>
      <c r="J265" s="1" t="s">
        <v>24</v>
      </c>
      <c r="K265" s="1"/>
      <c r="L265" s="2">
        <v>43517</v>
      </c>
      <c r="M265" s="2">
        <v>47170</v>
      </c>
      <c r="N265" s="1">
        <v>10</v>
      </c>
      <c r="O265" s="20">
        <f t="shared" si="4"/>
        <v>612.43200000000002</v>
      </c>
      <c r="P265" s="1">
        <v>612.43200000000002</v>
      </c>
      <c r="Q265" s="1">
        <v>0</v>
      </c>
    </row>
    <row r="266" spans="1:17" ht="90" x14ac:dyDescent="0.25">
      <c r="A266" s="1">
        <v>2849</v>
      </c>
      <c r="B266" s="1" t="s">
        <v>759</v>
      </c>
      <c r="C266" s="1" t="s">
        <v>76</v>
      </c>
      <c r="D266" s="1" t="s">
        <v>520</v>
      </c>
      <c r="E266" s="1" t="s">
        <v>19</v>
      </c>
      <c r="F266" s="1" t="s">
        <v>20</v>
      </c>
      <c r="G266" s="1" t="s">
        <v>47</v>
      </c>
      <c r="H266" s="1" t="s">
        <v>760</v>
      </c>
      <c r="I266" s="1" t="s">
        <v>45</v>
      </c>
      <c r="J266" s="1" t="s">
        <v>24</v>
      </c>
      <c r="K266" s="1"/>
      <c r="L266" s="2">
        <v>43430</v>
      </c>
      <c r="M266" s="2">
        <v>48908</v>
      </c>
      <c r="N266" s="1">
        <v>15</v>
      </c>
      <c r="O266" s="20">
        <f t="shared" si="4"/>
        <v>977</v>
      </c>
      <c r="P266" s="1">
        <v>777</v>
      </c>
      <c r="Q266" s="1">
        <v>200</v>
      </c>
    </row>
    <row r="267" spans="1:17" ht="90" x14ac:dyDescent="0.25">
      <c r="A267" s="1">
        <v>2850</v>
      </c>
      <c r="B267" s="1" t="s">
        <v>761</v>
      </c>
      <c r="C267" s="1" t="s">
        <v>76</v>
      </c>
      <c r="D267" s="1" t="s">
        <v>520</v>
      </c>
      <c r="E267" s="1" t="s">
        <v>19</v>
      </c>
      <c r="F267" s="1" t="s">
        <v>20</v>
      </c>
      <c r="G267" s="1" t="s">
        <v>29</v>
      </c>
      <c r="H267" s="1" t="s">
        <v>762</v>
      </c>
      <c r="I267" s="1" t="s">
        <v>45</v>
      </c>
      <c r="J267" s="1" t="s">
        <v>24</v>
      </c>
      <c r="K267" s="1"/>
      <c r="L267" s="2">
        <v>43427</v>
      </c>
      <c r="M267" s="2">
        <v>48905</v>
      </c>
      <c r="N267" s="1">
        <v>15</v>
      </c>
      <c r="O267" s="20">
        <f t="shared" si="4"/>
        <v>4500</v>
      </c>
      <c r="P267" s="1">
        <v>1500</v>
      </c>
      <c r="Q267" s="1">
        <v>3000</v>
      </c>
    </row>
    <row r="268" spans="1:17" ht="60" x14ac:dyDescent="0.25">
      <c r="A268" s="1">
        <v>1344</v>
      </c>
      <c r="B268" s="1" t="s">
        <v>308</v>
      </c>
      <c r="C268" s="1" t="s">
        <v>403</v>
      </c>
      <c r="D268" s="1" t="s">
        <v>763</v>
      </c>
      <c r="E268" s="1" t="s">
        <v>19</v>
      </c>
      <c r="F268" s="1" t="s">
        <v>20</v>
      </c>
      <c r="G268" s="1" t="s">
        <v>29</v>
      </c>
      <c r="H268" s="1" t="s">
        <v>764</v>
      </c>
      <c r="I268" s="1" t="s">
        <v>120</v>
      </c>
      <c r="J268" s="1" t="s">
        <v>74</v>
      </c>
      <c r="K268" s="1"/>
      <c r="L268" s="2">
        <v>42415</v>
      </c>
      <c r="M268" s="2">
        <v>46068</v>
      </c>
      <c r="N268" s="1">
        <v>10</v>
      </c>
      <c r="O268" s="20">
        <f t="shared" si="4"/>
        <v>1762</v>
      </c>
      <c r="P268" s="1">
        <v>1762</v>
      </c>
      <c r="Q268" s="1">
        <v>0</v>
      </c>
    </row>
    <row r="269" spans="1:17" ht="45" x14ac:dyDescent="0.25">
      <c r="A269" s="1">
        <v>4783</v>
      </c>
      <c r="B269" s="1" t="s">
        <v>765</v>
      </c>
      <c r="C269" s="1" t="s">
        <v>198</v>
      </c>
      <c r="D269" s="1" t="s">
        <v>603</v>
      </c>
      <c r="E269" s="1" t="s">
        <v>19</v>
      </c>
      <c r="F269" s="1" t="s">
        <v>20</v>
      </c>
      <c r="G269" s="1" t="s">
        <v>29</v>
      </c>
      <c r="H269" s="1" t="s">
        <v>766</v>
      </c>
      <c r="I269" s="1" t="s">
        <v>88</v>
      </c>
      <c r="J269" s="1" t="s">
        <v>24</v>
      </c>
      <c r="K269" s="1"/>
      <c r="L269" s="2">
        <v>43437</v>
      </c>
      <c r="M269" s="2">
        <v>47090</v>
      </c>
      <c r="N269" s="1">
        <v>10</v>
      </c>
      <c r="O269" s="20">
        <f t="shared" si="4"/>
        <v>1655.212</v>
      </c>
      <c r="P269" s="1">
        <v>1655.212</v>
      </c>
      <c r="Q269" s="1">
        <v>0</v>
      </c>
    </row>
    <row r="270" spans="1:17" ht="90" x14ac:dyDescent="0.25">
      <c r="A270" s="1">
        <v>3396</v>
      </c>
      <c r="B270" s="1" t="s">
        <v>79</v>
      </c>
      <c r="C270" s="1" t="s">
        <v>428</v>
      </c>
      <c r="D270" s="1" t="s">
        <v>582</v>
      </c>
      <c r="E270" s="1" t="s">
        <v>19</v>
      </c>
      <c r="F270" s="1" t="s">
        <v>20</v>
      </c>
      <c r="G270" s="1" t="s">
        <v>29</v>
      </c>
      <c r="H270" s="1" t="s">
        <v>767</v>
      </c>
      <c r="I270" s="1" t="s">
        <v>23</v>
      </c>
      <c r="J270" s="1" t="s">
        <v>74</v>
      </c>
      <c r="K270" s="1"/>
      <c r="L270" s="2">
        <v>43234</v>
      </c>
      <c r="M270" s="2">
        <v>44196</v>
      </c>
      <c r="N270" s="1">
        <v>2.6</v>
      </c>
      <c r="O270" s="20">
        <f t="shared" si="4"/>
        <v>20.870999999999999</v>
      </c>
      <c r="P270" s="1">
        <v>20.870999999999999</v>
      </c>
      <c r="Q270" s="1">
        <v>0</v>
      </c>
    </row>
    <row r="271" spans="1:17" ht="45" x14ac:dyDescent="0.25">
      <c r="A271" s="1">
        <v>4784</v>
      </c>
      <c r="B271" s="1" t="s">
        <v>768</v>
      </c>
      <c r="C271" s="1" t="s">
        <v>198</v>
      </c>
      <c r="D271" s="1" t="s">
        <v>603</v>
      </c>
      <c r="E271" s="1" t="s">
        <v>19</v>
      </c>
      <c r="F271" s="1" t="s">
        <v>20</v>
      </c>
      <c r="G271" s="1" t="s">
        <v>29</v>
      </c>
      <c r="H271" s="1" t="s">
        <v>769</v>
      </c>
      <c r="I271" s="1" t="s">
        <v>88</v>
      </c>
      <c r="J271" s="1" t="s">
        <v>24</v>
      </c>
      <c r="K271" s="1"/>
      <c r="L271" s="2">
        <v>43425</v>
      </c>
      <c r="M271" s="2">
        <v>47078</v>
      </c>
      <c r="N271" s="1">
        <v>10</v>
      </c>
      <c r="O271" s="20">
        <f t="shared" si="4"/>
        <v>653.67700000000002</v>
      </c>
      <c r="P271" s="1">
        <v>653.67700000000002</v>
      </c>
      <c r="Q271" s="1">
        <v>0</v>
      </c>
    </row>
    <row r="272" spans="1:17" ht="105" x14ac:dyDescent="0.25">
      <c r="A272" s="1">
        <v>1886</v>
      </c>
      <c r="B272" s="1" t="s">
        <v>770</v>
      </c>
      <c r="C272" s="1" t="s">
        <v>626</v>
      </c>
      <c r="D272" s="1" t="s">
        <v>547</v>
      </c>
      <c r="E272" s="1" t="s">
        <v>19</v>
      </c>
      <c r="F272" s="1" t="s">
        <v>20</v>
      </c>
      <c r="G272" s="1" t="s">
        <v>29</v>
      </c>
      <c r="H272" s="1" t="s">
        <v>771</v>
      </c>
      <c r="I272" s="1" t="s">
        <v>45</v>
      </c>
      <c r="J272" s="1" t="s">
        <v>24</v>
      </c>
      <c r="K272" s="1" t="s">
        <v>549</v>
      </c>
      <c r="L272" s="2">
        <v>43056</v>
      </c>
      <c r="M272" s="2">
        <v>46708</v>
      </c>
      <c r="N272" s="1">
        <v>10</v>
      </c>
      <c r="O272" s="20">
        <f t="shared" si="4"/>
        <v>3355</v>
      </c>
      <c r="P272" s="1">
        <v>3355</v>
      </c>
      <c r="Q272" s="1">
        <v>0</v>
      </c>
    </row>
    <row r="273" spans="1:17" ht="75" x14ac:dyDescent="0.25">
      <c r="A273" s="1">
        <v>1904</v>
      </c>
      <c r="B273" s="1" t="s">
        <v>772</v>
      </c>
      <c r="C273" s="1" t="s">
        <v>443</v>
      </c>
      <c r="D273" s="1" t="s">
        <v>72</v>
      </c>
      <c r="E273" s="1" t="s">
        <v>19</v>
      </c>
      <c r="F273" s="1" t="s">
        <v>20</v>
      </c>
      <c r="G273" s="1" t="s">
        <v>47</v>
      </c>
      <c r="H273" s="1" t="s">
        <v>465</v>
      </c>
      <c r="I273" s="1" t="s">
        <v>45</v>
      </c>
      <c r="J273" s="1" t="s">
        <v>74</v>
      </c>
      <c r="K273" s="1"/>
      <c r="L273" s="2">
        <v>43164</v>
      </c>
      <c r="M273" s="2">
        <v>44258</v>
      </c>
      <c r="N273" s="1">
        <v>3</v>
      </c>
      <c r="O273" s="20">
        <f t="shared" si="4"/>
        <v>715.3</v>
      </c>
      <c r="P273" s="1">
        <v>715.3</v>
      </c>
      <c r="Q273" s="1">
        <v>0</v>
      </c>
    </row>
    <row r="274" spans="1:17" ht="60" x14ac:dyDescent="0.25">
      <c r="A274" s="1">
        <v>1905</v>
      </c>
      <c r="B274" s="1" t="s">
        <v>773</v>
      </c>
      <c r="C274" s="1" t="s">
        <v>27</v>
      </c>
      <c r="D274" s="1" t="s">
        <v>65</v>
      </c>
      <c r="E274" s="1" t="s">
        <v>19</v>
      </c>
      <c r="F274" s="1" t="s">
        <v>20</v>
      </c>
      <c r="G274" s="1" t="s">
        <v>29</v>
      </c>
      <c r="H274" s="1" t="s">
        <v>774</v>
      </c>
      <c r="I274" s="1" t="s">
        <v>45</v>
      </c>
      <c r="J274" s="1" t="s">
        <v>24</v>
      </c>
      <c r="K274" s="1"/>
      <c r="L274" s="2">
        <v>43019</v>
      </c>
      <c r="M274" s="2">
        <v>46671</v>
      </c>
      <c r="N274" s="1">
        <v>10</v>
      </c>
      <c r="O274" s="20">
        <f t="shared" si="4"/>
        <v>209.90600000000001</v>
      </c>
      <c r="P274" s="1">
        <v>209.90600000000001</v>
      </c>
      <c r="Q274" s="1">
        <v>0</v>
      </c>
    </row>
    <row r="275" spans="1:17" ht="105" x14ac:dyDescent="0.25">
      <c r="A275" s="1">
        <v>1906</v>
      </c>
      <c r="B275" s="1" t="s">
        <v>775</v>
      </c>
      <c r="C275" s="1" t="s">
        <v>443</v>
      </c>
      <c r="D275" s="1" t="s">
        <v>776</v>
      </c>
      <c r="E275" s="1" t="s">
        <v>19</v>
      </c>
      <c r="F275" s="1" t="s">
        <v>20</v>
      </c>
      <c r="G275" s="1" t="s">
        <v>29</v>
      </c>
      <c r="H275" s="1" t="s">
        <v>777</v>
      </c>
      <c r="I275" s="1" t="s">
        <v>45</v>
      </c>
      <c r="J275" s="1" t="s">
        <v>74</v>
      </c>
      <c r="K275" s="1"/>
      <c r="L275" s="2">
        <v>43260</v>
      </c>
      <c r="M275" s="2">
        <v>46913</v>
      </c>
      <c r="N275" s="1">
        <v>10</v>
      </c>
      <c r="O275" s="20">
        <f t="shared" si="4"/>
        <v>43979.68</v>
      </c>
      <c r="P275" s="1">
        <v>30979.71</v>
      </c>
      <c r="Q275" s="1">
        <v>12999.97</v>
      </c>
    </row>
    <row r="276" spans="1:17" ht="105" x14ac:dyDescent="0.25">
      <c r="A276" s="1">
        <v>826</v>
      </c>
      <c r="B276" s="1" t="s">
        <v>778</v>
      </c>
      <c r="C276" s="1" t="s">
        <v>399</v>
      </c>
      <c r="D276" s="1" t="s">
        <v>779</v>
      </c>
      <c r="E276" s="1" t="s">
        <v>19</v>
      </c>
      <c r="F276" s="1" t="s">
        <v>20</v>
      </c>
      <c r="G276" s="1" t="s">
        <v>29</v>
      </c>
      <c r="H276" s="1" t="s">
        <v>780</v>
      </c>
      <c r="I276" s="1" t="s">
        <v>55</v>
      </c>
      <c r="J276" s="1" t="s">
        <v>24</v>
      </c>
      <c r="K276" s="1"/>
      <c r="L276" s="2">
        <v>43322</v>
      </c>
      <c r="M276" s="2">
        <v>44418</v>
      </c>
      <c r="N276" s="1">
        <v>3</v>
      </c>
      <c r="O276" s="20">
        <f t="shared" si="4"/>
        <v>600</v>
      </c>
      <c r="P276" s="1">
        <v>600</v>
      </c>
      <c r="Q276" s="1">
        <v>0</v>
      </c>
    </row>
    <row r="277" spans="1:17" ht="90" x14ac:dyDescent="0.25">
      <c r="A277" s="1">
        <v>1907</v>
      </c>
      <c r="B277" s="1" t="s">
        <v>781</v>
      </c>
      <c r="C277" s="1" t="s">
        <v>443</v>
      </c>
      <c r="D277" s="1" t="s">
        <v>776</v>
      </c>
      <c r="E277" s="1" t="s">
        <v>19</v>
      </c>
      <c r="F277" s="1" t="s">
        <v>20</v>
      </c>
      <c r="G277" s="1" t="s">
        <v>47</v>
      </c>
      <c r="H277" s="1" t="s">
        <v>782</v>
      </c>
      <c r="I277" s="1" t="s">
        <v>45</v>
      </c>
      <c r="J277" s="1" t="s">
        <v>74</v>
      </c>
      <c r="K277" s="1"/>
      <c r="L277" s="2">
        <v>43260</v>
      </c>
      <c r="M277" s="2">
        <v>46913</v>
      </c>
      <c r="N277" s="1">
        <v>10</v>
      </c>
      <c r="O277" s="20">
        <f t="shared" si="4"/>
        <v>1630.377</v>
      </c>
      <c r="P277" s="1">
        <v>1630.377</v>
      </c>
      <c r="Q277" s="1">
        <v>0</v>
      </c>
    </row>
    <row r="278" spans="1:17" ht="60" x14ac:dyDescent="0.25">
      <c r="A278" s="1">
        <v>4774</v>
      </c>
      <c r="B278" s="1" t="s">
        <v>783</v>
      </c>
      <c r="C278" s="1" t="s">
        <v>80</v>
      </c>
      <c r="D278" s="1" t="s">
        <v>784</v>
      </c>
      <c r="E278" s="1" t="s">
        <v>19</v>
      </c>
      <c r="F278" s="1" t="s">
        <v>20</v>
      </c>
      <c r="G278" s="1" t="s">
        <v>47</v>
      </c>
      <c r="H278" s="1" t="s">
        <v>785</v>
      </c>
      <c r="I278" s="1" t="s">
        <v>55</v>
      </c>
      <c r="J278" s="1" t="s">
        <v>74</v>
      </c>
      <c r="K278" s="1"/>
      <c r="L278" s="2">
        <v>43326</v>
      </c>
      <c r="M278" s="2">
        <v>44429</v>
      </c>
      <c r="N278" s="1">
        <v>3</v>
      </c>
      <c r="O278" s="20">
        <f t="shared" si="4"/>
        <v>140</v>
      </c>
      <c r="P278" s="1">
        <v>140</v>
      </c>
      <c r="Q278" s="1">
        <v>0</v>
      </c>
    </row>
    <row r="279" spans="1:17" ht="105" x14ac:dyDescent="0.25">
      <c r="A279" s="1">
        <v>8044</v>
      </c>
      <c r="B279" s="1" t="s">
        <v>786</v>
      </c>
      <c r="C279" s="1" t="s">
        <v>787</v>
      </c>
      <c r="D279" s="1" t="s">
        <v>788</v>
      </c>
      <c r="E279" s="1" t="s">
        <v>19</v>
      </c>
      <c r="F279" s="1" t="s">
        <v>20</v>
      </c>
      <c r="G279" s="1" t="s">
        <v>29</v>
      </c>
      <c r="H279" s="1" t="s">
        <v>789</v>
      </c>
      <c r="I279" s="1" t="s">
        <v>45</v>
      </c>
      <c r="J279" s="1" t="s">
        <v>74</v>
      </c>
      <c r="K279" s="1"/>
      <c r="L279" s="2">
        <v>42461</v>
      </c>
      <c r="M279" s="2">
        <v>43465</v>
      </c>
      <c r="N279" s="1">
        <v>2.8</v>
      </c>
      <c r="O279" s="20">
        <f t="shared" si="4"/>
        <v>427.06</v>
      </c>
      <c r="P279" s="1">
        <v>427.06</v>
      </c>
      <c r="Q279" s="1">
        <v>0</v>
      </c>
    </row>
    <row r="280" spans="1:17" ht="120" x14ac:dyDescent="0.25">
      <c r="A280" s="1">
        <v>5783</v>
      </c>
      <c r="B280" s="1" t="s">
        <v>790</v>
      </c>
      <c r="C280" s="1" t="s">
        <v>198</v>
      </c>
      <c r="D280" s="1" t="s">
        <v>332</v>
      </c>
      <c r="E280" s="1" t="s">
        <v>19</v>
      </c>
      <c r="F280" s="1" t="s">
        <v>20</v>
      </c>
      <c r="G280" s="1" t="s">
        <v>29</v>
      </c>
      <c r="H280" s="1" t="s">
        <v>791</v>
      </c>
      <c r="I280" s="1" t="s">
        <v>45</v>
      </c>
      <c r="J280" s="1" t="s">
        <v>24</v>
      </c>
      <c r="K280" s="1"/>
      <c r="L280" s="2">
        <v>42735</v>
      </c>
      <c r="M280" s="2">
        <v>46387</v>
      </c>
      <c r="N280" s="1">
        <v>10</v>
      </c>
      <c r="O280" s="20">
        <f t="shared" si="4"/>
        <v>30000</v>
      </c>
      <c r="P280" s="1">
        <v>30000</v>
      </c>
      <c r="Q280" s="1">
        <v>0</v>
      </c>
    </row>
    <row r="281" spans="1:17" ht="45" x14ac:dyDescent="0.25">
      <c r="A281" s="1">
        <v>3906</v>
      </c>
      <c r="B281" s="1" t="s">
        <v>792</v>
      </c>
      <c r="C281" s="1" t="s">
        <v>198</v>
      </c>
      <c r="D281" s="1" t="s">
        <v>332</v>
      </c>
      <c r="E281" s="1" t="s">
        <v>19</v>
      </c>
      <c r="F281" s="1" t="s">
        <v>20</v>
      </c>
      <c r="G281" s="1" t="s">
        <v>29</v>
      </c>
      <c r="H281" s="1" t="s">
        <v>793</v>
      </c>
      <c r="I281" s="1" t="s">
        <v>23</v>
      </c>
      <c r="J281" s="1" t="s">
        <v>24</v>
      </c>
      <c r="K281" s="1"/>
      <c r="L281" s="2">
        <v>43118</v>
      </c>
      <c r="M281" s="2">
        <v>46770</v>
      </c>
      <c r="N281" s="1">
        <v>10</v>
      </c>
      <c r="O281" s="20">
        <f t="shared" si="4"/>
        <v>766.37</v>
      </c>
      <c r="P281" s="1">
        <v>766.37</v>
      </c>
      <c r="Q281" s="1">
        <v>0</v>
      </c>
    </row>
    <row r="282" spans="1:17" ht="105" x14ac:dyDescent="0.25">
      <c r="A282" s="1">
        <v>823</v>
      </c>
      <c r="B282" s="1" t="s">
        <v>595</v>
      </c>
      <c r="C282" s="1" t="s">
        <v>198</v>
      </c>
      <c r="D282" s="1" t="s">
        <v>332</v>
      </c>
      <c r="E282" s="1" t="s">
        <v>19</v>
      </c>
      <c r="F282" s="1" t="s">
        <v>20</v>
      </c>
      <c r="G282" s="1" t="s">
        <v>29</v>
      </c>
      <c r="H282" s="1" t="s">
        <v>794</v>
      </c>
      <c r="I282" s="1" t="s">
        <v>88</v>
      </c>
      <c r="J282" s="1" t="s">
        <v>24</v>
      </c>
      <c r="K282" s="1"/>
      <c r="L282" s="2">
        <v>43128</v>
      </c>
      <c r="M282" s="2">
        <v>46780</v>
      </c>
      <c r="N282" s="1">
        <v>10</v>
      </c>
      <c r="O282" s="20">
        <f t="shared" si="4"/>
        <v>1412</v>
      </c>
      <c r="P282" s="1">
        <v>1412</v>
      </c>
      <c r="Q282" s="1">
        <v>0</v>
      </c>
    </row>
    <row r="283" spans="1:17" ht="90" x14ac:dyDescent="0.25">
      <c r="A283" s="1">
        <v>3916</v>
      </c>
      <c r="B283" s="1" t="s">
        <v>795</v>
      </c>
      <c r="C283" s="1" t="s">
        <v>796</v>
      </c>
      <c r="D283" s="1" t="s">
        <v>797</v>
      </c>
      <c r="E283" s="1" t="s">
        <v>19</v>
      </c>
      <c r="F283" s="1" t="s">
        <v>20</v>
      </c>
      <c r="G283" s="1" t="s">
        <v>47</v>
      </c>
      <c r="H283" s="1" t="s">
        <v>798</v>
      </c>
      <c r="I283" s="1" t="s">
        <v>23</v>
      </c>
      <c r="J283" s="1" t="s">
        <v>74</v>
      </c>
      <c r="K283" s="1"/>
      <c r="L283" s="2">
        <v>43276</v>
      </c>
      <c r="M283" s="2">
        <v>44561</v>
      </c>
      <c r="N283" s="1">
        <v>3.5</v>
      </c>
      <c r="O283" s="20">
        <f t="shared" si="4"/>
        <v>1320.5329999999999</v>
      </c>
      <c r="P283" s="1">
        <v>420.53300000000002</v>
      </c>
      <c r="Q283" s="1">
        <v>900</v>
      </c>
    </row>
    <row r="284" spans="1:17" ht="195" x14ac:dyDescent="0.25">
      <c r="A284" s="1">
        <v>1958</v>
      </c>
      <c r="B284" s="1" t="s">
        <v>308</v>
      </c>
      <c r="C284" s="1" t="s">
        <v>309</v>
      </c>
      <c r="D284" s="1" t="s">
        <v>799</v>
      </c>
      <c r="E284" s="1" t="s">
        <v>19</v>
      </c>
      <c r="F284" s="1" t="s">
        <v>20</v>
      </c>
      <c r="G284" s="1" t="s">
        <v>29</v>
      </c>
      <c r="H284" s="1" t="s">
        <v>800</v>
      </c>
      <c r="I284" s="1" t="s">
        <v>517</v>
      </c>
      <c r="J284" s="1" t="s">
        <v>74</v>
      </c>
      <c r="K284" s="1" t="s">
        <v>801</v>
      </c>
      <c r="L284" s="2">
        <v>43237</v>
      </c>
      <c r="M284" s="2">
        <v>46890</v>
      </c>
      <c r="N284" s="1">
        <v>10</v>
      </c>
      <c r="O284" s="20">
        <f>P284+Q284</f>
        <v>3000</v>
      </c>
      <c r="P284" s="1">
        <v>3000</v>
      </c>
      <c r="Q284" s="1">
        <v>0</v>
      </c>
    </row>
    <row r="285" spans="1:17" ht="150" x14ac:dyDescent="0.25">
      <c r="A285" s="1">
        <v>1959</v>
      </c>
      <c r="B285" s="1" t="s">
        <v>308</v>
      </c>
      <c r="C285" s="1" t="s">
        <v>309</v>
      </c>
      <c r="D285" s="1" t="s">
        <v>799</v>
      </c>
      <c r="E285" s="1" t="s">
        <v>19</v>
      </c>
      <c r="F285" s="1" t="s">
        <v>20</v>
      </c>
      <c r="G285" s="1" t="s">
        <v>47</v>
      </c>
      <c r="H285" s="1" t="s">
        <v>802</v>
      </c>
      <c r="I285" s="1" t="s">
        <v>517</v>
      </c>
      <c r="J285" s="1" t="s">
        <v>74</v>
      </c>
      <c r="K285" s="1" t="s">
        <v>803</v>
      </c>
      <c r="L285" s="2">
        <v>43237</v>
      </c>
      <c r="M285" s="2">
        <v>46889</v>
      </c>
      <c r="N285" s="1">
        <v>10</v>
      </c>
      <c r="O285" s="20">
        <f t="shared" si="4"/>
        <v>900</v>
      </c>
      <c r="P285" s="1">
        <v>900</v>
      </c>
      <c r="Q285" s="1">
        <v>0</v>
      </c>
    </row>
    <row r="286" spans="1:17" ht="90" x14ac:dyDescent="0.25">
      <c r="A286" s="1">
        <v>1960</v>
      </c>
      <c r="B286" s="1" t="s">
        <v>804</v>
      </c>
      <c r="C286" s="1" t="s">
        <v>805</v>
      </c>
      <c r="D286" s="1" t="s">
        <v>51</v>
      </c>
      <c r="E286" s="1" t="s">
        <v>19</v>
      </c>
      <c r="F286" s="1" t="s">
        <v>20</v>
      </c>
      <c r="G286" s="1" t="s">
        <v>29</v>
      </c>
      <c r="H286" s="1" t="s">
        <v>806</v>
      </c>
      <c r="I286" s="1" t="s">
        <v>45</v>
      </c>
      <c r="J286" s="1" t="s">
        <v>24</v>
      </c>
      <c r="K286" s="1" t="s">
        <v>807</v>
      </c>
      <c r="L286" s="2">
        <v>43214</v>
      </c>
      <c r="M286" s="2">
        <v>46867</v>
      </c>
      <c r="N286" s="1">
        <v>10</v>
      </c>
      <c r="O286" s="20">
        <f t="shared" si="4"/>
        <v>360</v>
      </c>
      <c r="P286" s="1">
        <v>300</v>
      </c>
      <c r="Q286" s="1">
        <v>60</v>
      </c>
    </row>
    <row r="287" spans="1:17" ht="45" x14ac:dyDescent="0.25">
      <c r="A287" s="1">
        <v>6522</v>
      </c>
      <c r="B287" s="1" t="s">
        <v>808</v>
      </c>
      <c r="C287" s="1" t="s">
        <v>809</v>
      </c>
      <c r="D287" s="1" t="s">
        <v>788</v>
      </c>
      <c r="E287" s="1" t="s">
        <v>19</v>
      </c>
      <c r="F287" s="1" t="s">
        <v>20</v>
      </c>
      <c r="G287" s="1" t="s">
        <v>29</v>
      </c>
      <c r="H287" s="1" t="s">
        <v>810</v>
      </c>
      <c r="I287" s="1" t="s">
        <v>23</v>
      </c>
      <c r="J287" s="1" t="s">
        <v>74</v>
      </c>
      <c r="K287" s="1"/>
      <c r="L287" s="2">
        <v>42516</v>
      </c>
      <c r="M287" s="2">
        <v>43465</v>
      </c>
      <c r="N287" s="1">
        <v>2.6</v>
      </c>
      <c r="O287" s="20">
        <f t="shared" si="4"/>
        <v>2224.9</v>
      </c>
      <c r="P287" s="1">
        <v>2224.9</v>
      </c>
      <c r="Q287" s="1">
        <v>0</v>
      </c>
    </row>
    <row r="288" spans="1:17" ht="150" x14ac:dyDescent="0.25">
      <c r="A288" s="1">
        <v>3402</v>
      </c>
      <c r="B288" s="1" t="s">
        <v>811</v>
      </c>
      <c r="C288" s="1" t="s">
        <v>321</v>
      </c>
      <c r="D288" s="1" t="s">
        <v>812</v>
      </c>
      <c r="E288" s="1" t="s">
        <v>19</v>
      </c>
      <c r="F288" s="1" t="s">
        <v>20</v>
      </c>
      <c r="G288" s="1" t="s">
        <v>29</v>
      </c>
      <c r="H288" s="1" t="s">
        <v>813</v>
      </c>
      <c r="I288" s="1" t="s">
        <v>324</v>
      </c>
      <c r="J288" s="1" t="s">
        <v>24</v>
      </c>
      <c r="K288" s="1"/>
      <c r="L288" s="2">
        <v>43063</v>
      </c>
      <c r="M288" s="2">
        <v>46022</v>
      </c>
      <c r="N288" s="1">
        <v>8</v>
      </c>
      <c r="O288" s="20">
        <f t="shared" si="4"/>
        <v>239408.3</v>
      </c>
      <c r="P288" s="1">
        <v>239408.3</v>
      </c>
      <c r="Q288" s="1">
        <v>0</v>
      </c>
    </row>
    <row r="289" spans="1:17" ht="60" x14ac:dyDescent="0.25">
      <c r="A289" s="1">
        <v>2430</v>
      </c>
      <c r="B289" s="1" t="s">
        <v>308</v>
      </c>
      <c r="C289" s="1" t="s">
        <v>814</v>
      </c>
      <c r="D289" s="1" t="s">
        <v>662</v>
      </c>
      <c r="E289" s="1" t="s">
        <v>19</v>
      </c>
      <c r="F289" s="1" t="s">
        <v>20</v>
      </c>
      <c r="G289" s="1" t="s">
        <v>29</v>
      </c>
      <c r="H289" s="1" t="s">
        <v>815</v>
      </c>
      <c r="I289" s="1" t="s">
        <v>23</v>
      </c>
      <c r="J289" s="1" t="s">
        <v>74</v>
      </c>
      <c r="K289" s="1"/>
      <c r="L289" s="2">
        <v>42418</v>
      </c>
      <c r="M289" s="2">
        <v>46070</v>
      </c>
      <c r="N289" s="1">
        <v>10</v>
      </c>
      <c r="O289" s="20">
        <f t="shared" si="4"/>
        <v>1400</v>
      </c>
      <c r="P289" s="1">
        <v>1400</v>
      </c>
      <c r="Q289" s="1">
        <v>0</v>
      </c>
    </row>
    <row r="290" spans="1:17" ht="75" x14ac:dyDescent="0.25">
      <c r="A290" s="1">
        <v>3920</v>
      </c>
      <c r="B290" s="1" t="s">
        <v>816</v>
      </c>
      <c r="C290" s="1" t="s">
        <v>36</v>
      </c>
      <c r="D290" s="1" t="s">
        <v>37</v>
      </c>
      <c r="E290" s="1" t="s">
        <v>19</v>
      </c>
      <c r="F290" s="1" t="s">
        <v>20</v>
      </c>
      <c r="G290" s="1" t="s">
        <v>29</v>
      </c>
      <c r="H290" s="1" t="s">
        <v>817</v>
      </c>
      <c r="I290" s="1" t="s">
        <v>55</v>
      </c>
      <c r="J290" s="1" t="s">
        <v>24</v>
      </c>
      <c r="K290" s="1" t="s">
        <v>818</v>
      </c>
      <c r="L290" s="2">
        <v>43570</v>
      </c>
      <c r="M290" s="2">
        <v>44196</v>
      </c>
      <c r="N290" s="1">
        <v>1.7</v>
      </c>
      <c r="O290" s="20">
        <f t="shared" si="4"/>
        <v>4133.8999999999996</v>
      </c>
      <c r="P290" s="1">
        <v>4133.8999999999996</v>
      </c>
      <c r="Q290" s="1">
        <v>0</v>
      </c>
    </row>
    <row r="291" spans="1:17" ht="75" x14ac:dyDescent="0.25">
      <c r="A291" s="1">
        <v>3919</v>
      </c>
      <c r="B291" s="1" t="s">
        <v>816</v>
      </c>
      <c r="C291" s="1" t="s">
        <v>36</v>
      </c>
      <c r="D291" s="1" t="s">
        <v>37</v>
      </c>
      <c r="E291" s="1" t="s">
        <v>19</v>
      </c>
      <c r="F291" s="1" t="s">
        <v>20</v>
      </c>
      <c r="G291" s="1" t="s">
        <v>29</v>
      </c>
      <c r="H291" s="1" t="s">
        <v>648</v>
      </c>
      <c r="I291" s="1" t="s">
        <v>55</v>
      </c>
      <c r="J291" s="1" t="s">
        <v>24</v>
      </c>
      <c r="K291" s="1" t="s">
        <v>819</v>
      </c>
      <c r="L291" s="2">
        <v>43432</v>
      </c>
      <c r="M291" s="2">
        <v>44196</v>
      </c>
      <c r="N291" s="1">
        <v>2.1</v>
      </c>
      <c r="O291" s="20">
        <f t="shared" si="4"/>
        <v>84056.8</v>
      </c>
      <c r="P291" s="1">
        <v>84056.8</v>
      </c>
      <c r="Q291" s="1">
        <v>0</v>
      </c>
    </row>
    <row r="292" spans="1:17" ht="75" x14ac:dyDescent="0.25">
      <c r="A292" s="1">
        <v>1908</v>
      </c>
      <c r="B292" s="1" t="s">
        <v>820</v>
      </c>
      <c r="C292" s="1" t="s">
        <v>443</v>
      </c>
      <c r="D292" s="1" t="s">
        <v>65</v>
      </c>
      <c r="E292" s="1" t="s">
        <v>19</v>
      </c>
      <c r="F292" s="1" t="s">
        <v>20</v>
      </c>
      <c r="G292" s="1" t="s">
        <v>29</v>
      </c>
      <c r="H292" s="1" t="s">
        <v>821</v>
      </c>
      <c r="I292" s="1" t="s">
        <v>45</v>
      </c>
      <c r="J292" s="1" t="s">
        <v>74</v>
      </c>
      <c r="K292" s="1"/>
      <c r="L292" s="2">
        <v>41835</v>
      </c>
      <c r="M292" s="2">
        <v>44392</v>
      </c>
      <c r="N292" s="1">
        <v>7.01</v>
      </c>
      <c r="O292" s="20">
        <f t="shared" si="4"/>
        <v>499.34899999999999</v>
      </c>
      <c r="P292" s="1">
        <v>499.34899999999999</v>
      </c>
      <c r="Q292" s="1">
        <v>0</v>
      </c>
    </row>
    <row r="293" spans="1:17" ht="45" x14ac:dyDescent="0.25">
      <c r="A293" s="1">
        <v>6523</v>
      </c>
      <c r="B293" s="1" t="s">
        <v>510</v>
      </c>
      <c r="C293" s="1" t="s">
        <v>511</v>
      </c>
      <c r="D293" s="1" t="s">
        <v>512</v>
      </c>
      <c r="E293" s="1" t="s">
        <v>19</v>
      </c>
      <c r="F293" s="1" t="s">
        <v>20</v>
      </c>
      <c r="G293" s="1" t="s">
        <v>231</v>
      </c>
      <c r="H293" s="1" t="s">
        <v>822</v>
      </c>
      <c r="I293" s="1" t="s">
        <v>45</v>
      </c>
      <c r="J293" s="1" t="s">
        <v>74</v>
      </c>
      <c r="K293" s="1"/>
      <c r="L293" s="2">
        <v>43525</v>
      </c>
      <c r="M293" s="2">
        <v>45291</v>
      </c>
      <c r="N293" s="1">
        <v>4.84</v>
      </c>
      <c r="O293" s="20">
        <f t="shared" si="4"/>
        <v>249</v>
      </c>
      <c r="P293" s="1">
        <v>249</v>
      </c>
      <c r="Q293" s="1">
        <v>0</v>
      </c>
    </row>
    <row r="294" spans="1:17" ht="75" x14ac:dyDescent="0.25">
      <c r="A294" s="1">
        <v>2864</v>
      </c>
      <c r="B294" s="1" t="s">
        <v>823</v>
      </c>
      <c r="C294" s="1" t="s">
        <v>118</v>
      </c>
      <c r="D294" s="1" t="s">
        <v>515</v>
      </c>
      <c r="E294" s="1" t="s">
        <v>19</v>
      </c>
      <c r="F294" s="1" t="s">
        <v>20</v>
      </c>
      <c r="G294" s="1" t="s">
        <v>29</v>
      </c>
      <c r="H294" s="1" t="s">
        <v>824</v>
      </c>
      <c r="I294" s="1" t="s">
        <v>45</v>
      </c>
      <c r="J294" s="1" t="s">
        <v>24</v>
      </c>
      <c r="K294" s="1" t="s">
        <v>825</v>
      </c>
      <c r="L294" s="2">
        <v>43052</v>
      </c>
      <c r="M294" s="2">
        <v>46703</v>
      </c>
      <c r="N294" s="1">
        <v>10</v>
      </c>
      <c r="O294" s="20">
        <f t="shared" si="4"/>
        <v>2350</v>
      </c>
      <c r="P294" s="1">
        <v>350</v>
      </c>
      <c r="Q294" s="1">
        <v>2000</v>
      </c>
    </row>
    <row r="295" spans="1:17" ht="75" x14ac:dyDescent="0.25">
      <c r="A295" s="1">
        <v>2865</v>
      </c>
      <c r="B295" s="1" t="s">
        <v>826</v>
      </c>
      <c r="C295" s="1" t="s">
        <v>118</v>
      </c>
      <c r="D295" s="1" t="s">
        <v>827</v>
      </c>
      <c r="E295" s="1" t="s">
        <v>19</v>
      </c>
      <c r="F295" s="1" t="s">
        <v>20</v>
      </c>
      <c r="G295" s="1" t="s">
        <v>828</v>
      </c>
      <c r="H295" s="1" t="s">
        <v>829</v>
      </c>
      <c r="I295" s="1" t="s">
        <v>45</v>
      </c>
      <c r="J295" s="1" t="s">
        <v>24</v>
      </c>
      <c r="K295" s="1"/>
      <c r="L295" s="2">
        <v>42852</v>
      </c>
      <c r="M295" s="2">
        <v>46473</v>
      </c>
      <c r="N295" s="1">
        <v>10</v>
      </c>
      <c r="O295" s="20">
        <f t="shared" si="4"/>
        <v>9464.14</v>
      </c>
      <c r="P295" s="1">
        <v>8442.07</v>
      </c>
      <c r="Q295" s="1">
        <v>1022.07</v>
      </c>
    </row>
    <row r="296" spans="1:17" ht="105" x14ac:dyDescent="0.25">
      <c r="A296" s="1">
        <v>4795</v>
      </c>
      <c r="B296" s="1" t="s">
        <v>830</v>
      </c>
      <c r="C296" s="1" t="s">
        <v>424</v>
      </c>
      <c r="D296" s="1" t="s">
        <v>831</v>
      </c>
      <c r="E296" s="1" t="s">
        <v>19</v>
      </c>
      <c r="F296" s="1" t="s">
        <v>20</v>
      </c>
      <c r="G296" s="1" t="s">
        <v>29</v>
      </c>
      <c r="H296" s="1" t="s">
        <v>832</v>
      </c>
      <c r="I296" s="1" t="s">
        <v>55</v>
      </c>
      <c r="J296" s="1" t="s">
        <v>24</v>
      </c>
      <c r="K296" s="1" t="s">
        <v>833</v>
      </c>
      <c r="L296" s="2">
        <v>43081</v>
      </c>
      <c r="M296" s="2">
        <v>46733</v>
      </c>
      <c r="N296" s="1">
        <v>10</v>
      </c>
      <c r="O296" s="20">
        <f t="shared" si="4"/>
        <v>19534</v>
      </c>
      <c r="P296" s="1">
        <v>19534</v>
      </c>
      <c r="Q296" s="1">
        <v>0</v>
      </c>
    </row>
    <row r="297" spans="1:17" ht="120" x14ac:dyDescent="0.25">
      <c r="A297" s="1">
        <v>3370</v>
      </c>
      <c r="B297" s="1" t="s">
        <v>834</v>
      </c>
      <c r="C297" s="1" t="s">
        <v>587</v>
      </c>
      <c r="D297" s="1" t="s">
        <v>547</v>
      </c>
      <c r="E297" s="1" t="s">
        <v>19</v>
      </c>
      <c r="F297" s="1" t="s">
        <v>20</v>
      </c>
      <c r="G297" s="1" t="s">
        <v>29</v>
      </c>
      <c r="H297" s="1" t="s">
        <v>835</v>
      </c>
      <c r="I297" s="1" t="s">
        <v>45</v>
      </c>
      <c r="J297" s="1" t="s">
        <v>24</v>
      </c>
      <c r="K297" s="1" t="s">
        <v>549</v>
      </c>
      <c r="L297" s="2">
        <v>43054</v>
      </c>
      <c r="M297" s="2">
        <v>46706</v>
      </c>
      <c r="N297" s="1">
        <v>10</v>
      </c>
      <c r="O297" s="20">
        <f t="shared" si="4"/>
        <v>3195</v>
      </c>
      <c r="P297" s="1">
        <v>3195</v>
      </c>
      <c r="Q297" s="1">
        <v>0</v>
      </c>
    </row>
    <row r="298" spans="1:17" ht="105" x14ac:dyDescent="0.25">
      <c r="A298" s="1">
        <v>6988</v>
      </c>
      <c r="B298" s="1" t="s">
        <v>836</v>
      </c>
      <c r="C298" s="1" t="s">
        <v>557</v>
      </c>
      <c r="D298" s="1" t="s">
        <v>547</v>
      </c>
      <c r="E298" s="1" t="s">
        <v>19</v>
      </c>
      <c r="F298" s="1" t="s">
        <v>20</v>
      </c>
      <c r="G298" s="1" t="s">
        <v>29</v>
      </c>
      <c r="H298" s="1" t="s">
        <v>837</v>
      </c>
      <c r="I298" s="1" t="s">
        <v>45</v>
      </c>
      <c r="J298" s="1" t="s">
        <v>24</v>
      </c>
      <c r="K298" s="1" t="s">
        <v>549</v>
      </c>
      <c r="L298" s="2">
        <v>43062</v>
      </c>
      <c r="M298" s="2">
        <v>46714</v>
      </c>
      <c r="N298" s="1">
        <v>10</v>
      </c>
      <c r="O298" s="20">
        <f t="shared" si="4"/>
        <v>2690</v>
      </c>
      <c r="P298" s="1">
        <v>2690</v>
      </c>
      <c r="Q298" s="1">
        <v>0</v>
      </c>
    </row>
    <row r="299" spans="1:17" ht="120" x14ac:dyDescent="0.25">
      <c r="A299" s="1">
        <v>818</v>
      </c>
      <c r="B299" s="1" t="s">
        <v>838</v>
      </c>
      <c r="C299" s="1" t="s">
        <v>839</v>
      </c>
      <c r="D299" s="1" t="s">
        <v>840</v>
      </c>
      <c r="E299" s="1" t="s">
        <v>19</v>
      </c>
      <c r="F299" s="1" t="s">
        <v>20</v>
      </c>
      <c r="G299" s="1" t="s">
        <v>103</v>
      </c>
      <c r="H299" s="1" t="s">
        <v>841</v>
      </c>
      <c r="I299" s="1" t="s">
        <v>45</v>
      </c>
      <c r="J299" s="1" t="s">
        <v>74</v>
      </c>
      <c r="K299" s="1"/>
      <c r="L299" s="2">
        <v>42565</v>
      </c>
      <c r="M299" s="2">
        <v>46217</v>
      </c>
      <c r="N299" s="1">
        <v>10</v>
      </c>
      <c r="O299" s="20">
        <f t="shared" si="4"/>
        <v>696.54200000000003</v>
      </c>
      <c r="P299" s="1">
        <v>696.54200000000003</v>
      </c>
      <c r="Q299" s="1">
        <v>0</v>
      </c>
    </row>
    <row r="300" spans="1:17" ht="105" x14ac:dyDescent="0.25">
      <c r="A300" s="1">
        <v>7825</v>
      </c>
      <c r="B300" s="1" t="s">
        <v>842</v>
      </c>
      <c r="C300" s="1" t="s">
        <v>554</v>
      </c>
      <c r="D300" s="1" t="s">
        <v>547</v>
      </c>
      <c r="E300" s="1" t="s">
        <v>19</v>
      </c>
      <c r="F300" s="1" t="s">
        <v>20</v>
      </c>
      <c r="G300" s="1" t="s">
        <v>29</v>
      </c>
      <c r="H300" s="1" t="s">
        <v>843</v>
      </c>
      <c r="I300" s="1" t="s">
        <v>88</v>
      </c>
      <c r="J300" s="1" t="s">
        <v>24</v>
      </c>
      <c r="K300" s="1" t="s">
        <v>549</v>
      </c>
      <c r="L300" s="2">
        <v>43054</v>
      </c>
      <c r="M300" s="2">
        <v>46706</v>
      </c>
      <c r="N300" s="1">
        <v>10</v>
      </c>
      <c r="O300" s="20">
        <f t="shared" si="4"/>
        <v>3175</v>
      </c>
      <c r="P300" s="1">
        <v>3175</v>
      </c>
      <c r="Q300" s="1">
        <v>0</v>
      </c>
    </row>
    <row r="301" spans="1:17" ht="135" x14ac:dyDescent="0.25">
      <c r="A301" s="1">
        <v>7827</v>
      </c>
      <c r="B301" s="1" t="s">
        <v>844</v>
      </c>
      <c r="C301" s="1" t="s">
        <v>620</v>
      </c>
      <c r="D301" s="1" t="s">
        <v>547</v>
      </c>
      <c r="E301" s="1" t="s">
        <v>19</v>
      </c>
      <c r="F301" s="1" t="s">
        <v>20</v>
      </c>
      <c r="G301" s="1" t="s">
        <v>29</v>
      </c>
      <c r="H301" s="1" t="s">
        <v>845</v>
      </c>
      <c r="I301" s="1" t="s">
        <v>45</v>
      </c>
      <c r="J301" s="1" t="s">
        <v>24</v>
      </c>
      <c r="K301" s="1" t="s">
        <v>549</v>
      </c>
      <c r="L301" s="2">
        <v>43054</v>
      </c>
      <c r="M301" s="2">
        <v>46706</v>
      </c>
      <c r="N301" s="1">
        <v>10</v>
      </c>
      <c r="O301" s="20">
        <f t="shared" si="4"/>
        <v>5910</v>
      </c>
      <c r="P301" s="1">
        <v>5910</v>
      </c>
      <c r="Q301" s="1">
        <v>0</v>
      </c>
    </row>
    <row r="302" spans="1:17" ht="105" x14ac:dyDescent="0.25">
      <c r="A302" s="1">
        <v>819</v>
      </c>
      <c r="B302" s="1" t="s">
        <v>846</v>
      </c>
      <c r="C302" s="1" t="s">
        <v>839</v>
      </c>
      <c r="D302" s="1" t="s">
        <v>840</v>
      </c>
      <c r="E302" s="1" t="s">
        <v>19</v>
      </c>
      <c r="F302" s="1" t="s">
        <v>20</v>
      </c>
      <c r="G302" s="1" t="s">
        <v>29</v>
      </c>
      <c r="H302" s="1" t="s">
        <v>847</v>
      </c>
      <c r="I302" s="1" t="s">
        <v>45</v>
      </c>
      <c r="J302" s="1" t="s">
        <v>74</v>
      </c>
      <c r="K302" s="1"/>
      <c r="L302" s="2">
        <v>42565</v>
      </c>
      <c r="M302" s="2">
        <v>46217</v>
      </c>
      <c r="N302" s="1">
        <v>10</v>
      </c>
      <c r="O302" s="20">
        <f t="shared" si="4"/>
        <v>3854</v>
      </c>
      <c r="P302" s="1">
        <v>3854</v>
      </c>
      <c r="Q302" s="1">
        <v>0</v>
      </c>
    </row>
    <row r="303" spans="1:17" ht="105" x14ac:dyDescent="0.25">
      <c r="A303" s="1">
        <v>3915</v>
      </c>
      <c r="B303" s="1" t="s">
        <v>848</v>
      </c>
      <c r="C303" s="1" t="s">
        <v>551</v>
      </c>
      <c r="D303" s="1" t="s">
        <v>547</v>
      </c>
      <c r="E303" s="1" t="s">
        <v>19</v>
      </c>
      <c r="F303" s="1" t="s">
        <v>20</v>
      </c>
      <c r="G303" s="1" t="s">
        <v>29</v>
      </c>
      <c r="H303" s="1" t="s">
        <v>849</v>
      </c>
      <c r="I303" s="1" t="s">
        <v>45</v>
      </c>
      <c r="J303" s="1" t="s">
        <v>24</v>
      </c>
      <c r="K303" s="1" t="s">
        <v>549</v>
      </c>
      <c r="L303" s="2">
        <v>43055</v>
      </c>
      <c r="M303" s="2">
        <v>46707</v>
      </c>
      <c r="N303" s="1">
        <v>10</v>
      </c>
      <c r="O303" s="20">
        <f t="shared" si="4"/>
        <v>3364</v>
      </c>
      <c r="P303" s="1">
        <v>3364</v>
      </c>
      <c r="Q303" s="1">
        <v>0</v>
      </c>
    </row>
    <row r="304" spans="1:17" ht="120" x14ac:dyDescent="0.25">
      <c r="A304" s="1">
        <v>1884</v>
      </c>
      <c r="B304" s="1" t="s">
        <v>850</v>
      </c>
      <c r="C304" s="1" t="s">
        <v>623</v>
      </c>
      <c r="D304" s="1" t="s">
        <v>547</v>
      </c>
      <c r="E304" s="1" t="s">
        <v>19</v>
      </c>
      <c r="F304" s="1" t="s">
        <v>20</v>
      </c>
      <c r="G304" s="1" t="s">
        <v>29</v>
      </c>
      <c r="H304" s="1" t="s">
        <v>851</v>
      </c>
      <c r="I304" s="1" t="s">
        <v>45</v>
      </c>
      <c r="J304" s="1" t="s">
        <v>24</v>
      </c>
      <c r="K304" s="1" t="s">
        <v>549</v>
      </c>
      <c r="L304" s="2">
        <v>43059</v>
      </c>
      <c r="M304" s="2">
        <v>46711</v>
      </c>
      <c r="N304" s="1">
        <v>10</v>
      </c>
      <c r="O304" s="20">
        <f t="shared" si="4"/>
        <v>5646</v>
      </c>
      <c r="P304" s="1">
        <v>5646</v>
      </c>
      <c r="Q304" s="1">
        <v>0</v>
      </c>
    </row>
    <row r="305" spans="1:17" ht="120" x14ac:dyDescent="0.25">
      <c r="A305" s="1">
        <v>825</v>
      </c>
      <c r="B305" s="1" t="s">
        <v>852</v>
      </c>
      <c r="C305" s="1" t="s">
        <v>590</v>
      </c>
      <c r="D305" s="1" t="s">
        <v>547</v>
      </c>
      <c r="E305" s="1" t="s">
        <v>19</v>
      </c>
      <c r="F305" s="1" t="s">
        <v>20</v>
      </c>
      <c r="G305" s="1" t="s">
        <v>29</v>
      </c>
      <c r="H305" s="1" t="s">
        <v>853</v>
      </c>
      <c r="I305" s="1" t="s">
        <v>45</v>
      </c>
      <c r="J305" s="1" t="s">
        <v>24</v>
      </c>
      <c r="K305" s="1" t="s">
        <v>549</v>
      </c>
      <c r="L305" s="2">
        <v>43059</v>
      </c>
      <c r="M305" s="2">
        <v>46711</v>
      </c>
      <c r="N305" s="1">
        <v>10</v>
      </c>
      <c r="O305" s="20">
        <f t="shared" si="4"/>
        <v>3261</v>
      </c>
      <c r="P305" s="1">
        <v>3261</v>
      </c>
      <c r="Q305" s="1">
        <v>0</v>
      </c>
    </row>
    <row r="306" spans="1:17" ht="75" x14ac:dyDescent="0.25">
      <c r="A306" s="1">
        <v>3917</v>
      </c>
      <c r="B306" s="1" t="s">
        <v>854</v>
      </c>
      <c r="C306" s="1" t="s">
        <v>796</v>
      </c>
      <c r="D306" s="1" t="s">
        <v>797</v>
      </c>
      <c r="E306" s="1" t="s">
        <v>19</v>
      </c>
      <c r="F306" s="1" t="s">
        <v>20</v>
      </c>
      <c r="G306" s="1" t="s">
        <v>29</v>
      </c>
      <c r="H306" s="1" t="s">
        <v>798</v>
      </c>
      <c r="I306" s="1" t="s">
        <v>23</v>
      </c>
      <c r="J306" s="1" t="s">
        <v>74</v>
      </c>
      <c r="K306" s="1"/>
      <c r="L306" s="2">
        <v>42943</v>
      </c>
      <c r="M306" s="2">
        <v>46387</v>
      </c>
      <c r="N306" s="1">
        <v>9.4</v>
      </c>
      <c r="O306" s="20">
        <f t="shared" si="4"/>
        <v>18015.651999999998</v>
      </c>
      <c r="P306" s="1">
        <v>18015.651999999998</v>
      </c>
      <c r="Q306" s="1">
        <v>0</v>
      </c>
    </row>
    <row r="307" spans="1:17" ht="225" x14ac:dyDescent="0.25">
      <c r="A307" s="1">
        <v>4799</v>
      </c>
      <c r="B307" s="1" t="s">
        <v>855</v>
      </c>
      <c r="C307" s="1" t="s">
        <v>170</v>
      </c>
      <c r="D307" s="1" t="s">
        <v>384</v>
      </c>
      <c r="E307" s="1" t="s">
        <v>19</v>
      </c>
      <c r="F307" s="1" t="s">
        <v>20</v>
      </c>
      <c r="G307" s="1" t="s">
        <v>103</v>
      </c>
      <c r="H307" s="1" t="s">
        <v>856</v>
      </c>
      <c r="I307" s="1" t="s">
        <v>45</v>
      </c>
      <c r="J307" s="1" t="s">
        <v>24</v>
      </c>
      <c r="K307" s="1"/>
      <c r="L307" s="2">
        <v>43040</v>
      </c>
      <c r="M307" s="2">
        <v>46691</v>
      </c>
      <c r="N307" s="1">
        <v>10</v>
      </c>
      <c r="O307" s="20">
        <f t="shared" si="4"/>
        <v>5090</v>
      </c>
      <c r="P307" s="1">
        <v>5090</v>
      </c>
      <c r="Q307" s="1">
        <v>0</v>
      </c>
    </row>
    <row r="308" spans="1:17" ht="120" x14ac:dyDescent="0.25">
      <c r="A308" s="1">
        <v>4800</v>
      </c>
      <c r="B308" s="1" t="s">
        <v>857</v>
      </c>
      <c r="C308" s="1" t="s">
        <v>170</v>
      </c>
      <c r="D308" s="1" t="s">
        <v>171</v>
      </c>
      <c r="E308" s="1" t="s">
        <v>19</v>
      </c>
      <c r="F308" s="1" t="s">
        <v>20</v>
      </c>
      <c r="G308" s="1" t="s">
        <v>29</v>
      </c>
      <c r="H308" s="1" t="s">
        <v>858</v>
      </c>
      <c r="I308" s="1" t="s">
        <v>45</v>
      </c>
      <c r="J308" s="1" t="s">
        <v>24</v>
      </c>
      <c r="K308" s="1" t="s">
        <v>173</v>
      </c>
      <c r="L308" s="2">
        <v>43021</v>
      </c>
      <c r="M308" s="2">
        <v>46672</v>
      </c>
      <c r="N308" s="1">
        <v>10</v>
      </c>
      <c r="O308" s="20">
        <f t="shared" si="4"/>
        <v>2877.11</v>
      </c>
      <c r="P308" s="1">
        <v>2877.11</v>
      </c>
      <c r="Q308" s="1">
        <v>0</v>
      </c>
    </row>
    <row r="309" spans="1:17" ht="120" x14ac:dyDescent="0.25">
      <c r="A309" s="1">
        <v>4801</v>
      </c>
      <c r="B309" s="1" t="s">
        <v>859</v>
      </c>
      <c r="C309" s="1" t="s">
        <v>170</v>
      </c>
      <c r="D309" s="1" t="s">
        <v>860</v>
      </c>
      <c r="E309" s="1" t="s">
        <v>19</v>
      </c>
      <c r="F309" s="1" t="s">
        <v>20</v>
      </c>
      <c r="G309" s="1" t="s">
        <v>29</v>
      </c>
      <c r="H309" s="1" t="s">
        <v>861</v>
      </c>
      <c r="I309" s="1" t="s">
        <v>45</v>
      </c>
      <c r="J309" s="1" t="s">
        <v>24</v>
      </c>
      <c r="K309" s="1" t="s">
        <v>862</v>
      </c>
      <c r="L309" s="2">
        <v>42976</v>
      </c>
      <c r="M309" s="2">
        <v>46627</v>
      </c>
      <c r="N309" s="1">
        <v>10</v>
      </c>
      <c r="O309" s="20">
        <f t="shared" si="4"/>
        <v>11070</v>
      </c>
      <c r="P309" s="1">
        <v>11070</v>
      </c>
      <c r="Q309" s="1">
        <v>0</v>
      </c>
    </row>
    <row r="310" spans="1:17" ht="105" x14ac:dyDescent="0.25">
      <c r="A310" s="1">
        <v>1345</v>
      </c>
      <c r="B310" s="1" t="s">
        <v>863</v>
      </c>
      <c r="C310" s="1" t="s">
        <v>403</v>
      </c>
      <c r="D310" s="1" t="s">
        <v>756</v>
      </c>
      <c r="E310" s="1" t="s">
        <v>19</v>
      </c>
      <c r="F310" s="1" t="s">
        <v>20</v>
      </c>
      <c r="G310" s="1" t="s">
        <v>29</v>
      </c>
      <c r="H310" s="1" t="s">
        <v>864</v>
      </c>
      <c r="I310" s="1" t="s">
        <v>45</v>
      </c>
      <c r="J310" s="1" t="s">
        <v>24</v>
      </c>
      <c r="K310" s="1"/>
      <c r="L310" s="2">
        <v>43461</v>
      </c>
      <c r="M310" s="2">
        <v>47114</v>
      </c>
      <c r="N310" s="1">
        <v>10</v>
      </c>
      <c r="O310" s="20">
        <f t="shared" si="4"/>
        <v>76178.641000000003</v>
      </c>
      <c r="P310" s="1">
        <v>76178.641000000003</v>
      </c>
      <c r="Q310" s="1">
        <v>0</v>
      </c>
    </row>
    <row r="311" spans="1:17" ht="75" x14ac:dyDescent="0.25">
      <c r="A311" s="1">
        <v>1940</v>
      </c>
      <c r="B311" s="1" t="s">
        <v>865</v>
      </c>
      <c r="C311" s="1" t="s">
        <v>866</v>
      </c>
      <c r="D311" s="1" t="s">
        <v>867</v>
      </c>
      <c r="E311" s="1" t="s">
        <v>19</v>
      </c>
      <c r="F311" s="1" t="s">
        <v>20</v>
      </c>
      <c r="G311" s="1" t="s">
        <v>47</v>
      </c>
      <c r="H311" s="1" t="s">
        <v>868</v>
      </c>
      <c r="I311" s="1" t="s">
        <v>45</v>
      </c>
      <c r="J311" s="1" t="s">
        <v>74</v>
      </c>
      <c r="K311" s="1"/>
      <c r="L311" s="2">
        <v>42816</v>
      </c>
      <c r="M311" s="2">
        <v>43830</v>
      </c>
      <c r="N311" s="1">
        <v>2.8</v>
      </c>
      <c r="O311" s="20">
        <f t="shared" si="4"/>
        <v>46.555</v>
      </c>
      <c r="P311" s="1">
        <v>46.555</v>
      </c>
      <c r="Q311" s="1">
        <v>0</v>
      </c>
    </row>
    <row r="312" spans="1:17" ht="75" x14ac:dyDescent="0.25">
      <c r="A312" s="1">
        <v>1939</v>
      </c>
      <c r="B312" s="1" t="s">
        <v>869</v>
      </c>
      <c r="C312" s="1" t="s">
        <v>866</v>
      </c>
      <c r="D312" s="1" t="s">
        <v>867</v>
      </c>
      <c r="E312" s="1" t="s">
        <v>19</v>
      </c>
      <c r="F312" s="1" t="s">
        <v>20</v>
      </c>
      <c r="G312" s="1" t="s">
        <v>231</v>
      </c>
      <c r="H312" s="1" t="s">
        <v>868</v>
      </c>
      <c r="I312" s="1" t="s">
        <v>45</v>
      </c>
      <c r="J312" s="1" t="s">
        <v>74</v>
      </c>
      <c r="K312" s="1"/>
      <c r="L312" s="2">
        <v>42816</v>
      </c>
      <c r="M312" s="2">
        <v>43830</v>
      </c>
      <c r="N312" s="1">
        <v>2.8</v>
      </c>
      <c r="O312" s="20">
        <f t="shared" si="4"/>
        <v>60</v>
      </c>
      <c r="P312" s="1">
        <v>60</v>
      </c>
      <c r="Q312" s="1">
        <v>0</v>
      </c>
    </row>
    <row r="313" spans="1:17" ht="195" x14ac:dyDescent="0.25">
      <c r="A313" s="1">
        <v>1964</v>
      </c>
      <c r="B313" s="1" t="s">
        <v>870</v>
      </c>
      <c r="C313" s="1" t="s">
        <v>57</v>
      </c>
      <c r="D313" s="1" t="s">
        <v>871</v>
      </c>
      <c r="E313" s="1" t="s">
        <v>19</v>
      </c>
      <c r="F313" s="1" t="s">
        <v>20</v>
      </c>
      <c r="G313" s="1" t="s">
        <v>29</v>
      </c>
      <c r="H313" s="1" t="s">
        <v>872</v>
      </c>
      <c r="I313" s="1" t="s">
        <v>45</v>
      </c>
      <c r="J313" s="1" t="s">
        <v>24</v>
      </c>
      <c r="K313" s="1" t="s">
        <v>873</v>
      </c>
      <c r="L313" s="2">
        <v>42895</v>
      </c>
      <c r="M313" s="2">
        <v>46547</v>
      </c>
      <c r="N313" s="1">
        <v>10</v>
      </c>
      <c r="O313" s="20">
        <f t="shared" si="4"/>
        <v>1200</v>
      </c>
      <c r="P313" s="1">
        <v>1000</v>
      </c>
      <c r="Q313" s="1">
        <v>200</v>
      </c>
    </row>
    <row r="314" spans="1:17" ht="75" x14ac:dyDescent="0.25">
      <c r="A314" s="1">
        <v>1970</v>
      </c>
      <c r="B314" s="1" t="s">
        <v>874</v>
      </c>
      <c r="C314" s="1" t="s">
        <v>875</v>
      </c>
      <c r="D314" s="1" t="s">
        <v>871</v>
      </c>
      <c r="E314" s="1" t="s">
        <v>19</v>
      </c>
      <c r="F314" s="1" t="s">
        <v>20</v>
      </c>
      <c r="G314" s="1" t="s">
        <v>29</v>
      </c>
      <c r="H314" s="1" t="s">
        <v>876</v>
      </c>
      <c r="I314" s="1" t="s">
        <v>45</v>
      </c>
      <c r="J314" s="1" t="s">
        <v>24</v>
      </c>
      <c r="K314" s="1" t="s">
        <v>877</v>
      </c>
      <c r="L314" s="2">
        <v>42927</v>
      </c>
      <c r="M314" s="2">
        <v>46579</v>
      </c>
      <c r="N314" s="1">
        <v>10</v>
      </c>
      <c r="O314" s="20">
        <f t="shared" si="4"/>
        <v>1200</v>
      </c>
      <c r="P314" s="1">
        <v>1000</v>
      </c>
      <c r="Q314" s="1">
        <v>200</v>
      </c>
    </row>
    <row r="315" spans="1:17" ht="45" x14ac:dyDescent="0.25">
      <c r="A315" s="1">
        <v>1961</v>
      </c>
      <c r="B315" s="1" t="s">
        <v>878</v>
      </c>
      <c r="C315" s="1" t="s">
        <v>879</v>
      </c>
      <c r="D315" s="1" t="s">
        <v>871</v>
      </c>
      <c r="E315" s="1" t="s">
        <v>19</v>
      </c>
      <c r="F315" s="1" t="s">
        <v>20</v>
      </c>
      <c r="G315" s="1" t="s">
        <v>29</v>
      </c>
      <c r="H315" s="1" t="s">
        <v>880</v>
      </c>
      <c r="I315" s="1" t="s">
        <v>45</v>
      </c>
      <c r="J315" s="1" t="s">
        <v>24</v>
      </c>
      <c r="K315" s="1" t="s">
        <v>881</v>
      </c>
      <c r="L315" s="2">
        <v>42927</v>
      </c>
      <c r="M315" s="2">
        <v>46579</v>
      </c>
      <c r="N315" s="1">
        <v>10</v>
      </c>
      <c r="O315" s="20">
        <f t="shared" si="4"/>
        <v>1200</v>
      </c>
      <c r="P315" s="1">
        <v>1000</v>
      </c>
      <c r="Q315" s="1">
        <v>200</v>
      </c>
    </row>
    <row r="316" spans="1:17" ht="105" x14ac:dyDescent="0.25">
      <c r="A316" s="1">
        <v>1962</v>
      </c>
      <c r="B316" s="1" t="s">
        <v>882</v>
      </c>
      <c r="C316" s="1" t="s">
        <v>883</v>
      </c>
      <c r="D316" s="1" t="s">
        <v>871</v>
      </c>
      <c r="E316" s="1" t="s">
        <v>19</v>
      </c>
      <c r="F316" s="1" t="s">
        <v>20</v>
      </c>
      <c r="G316" s="1" t="s">
        <v>29</v>
      </c>
      <c r="H316" s="1" t="s">
        <v>884</v>
      </c>
      <c r="I316" s="1" t="s">
        <v>45</v>
      </c>
      <c r="J316" s="1" t="s">
        <v>24</v>
      </c>
      <c r="K316" s="1" t="s">
        <v>885</v>
      </c>
      <c r="L316" s="2">
        <v>42927</v>
      </c>
      <c r="M316" s="2">
        <v>46579</v>
      </c>
      <c r="N316" s="1">
        <v>10</v>
      </c>
      <c r="O316" s="20">
        <f t="shared" si="4"/>
        <v>2400</v>
      </c>
      <c r="P316" s="1">
        <v>2000</v>
      </c>
      <c r="Q316" s="1">
        <v>400</v>
      </c>
    </row>
    <row r="317" spans="1:17" ht="120" x14ac:dyDescent="0.25">
      <c r="A317" s="1">
        <v>1963</v>
      </c>
      <c r="B317" s="1" t="s">
        <v>886</v>
      </c>
      <c r="C317" s="1" t="s">
        <v>62</v>
      </c>
      <c r="D317" s="1" t="s">
        <v>871</v>
      </c>
      <c r="E317" s="1" t="s">
        <v>19</v>
      </c>
      <c r="F317" s="1" t="s">
        <v>20</v>
      </c>
      <c r="G317" s="1" t="s">
        <v>29</v>
      </c>
      <c r="H317" s="1" t="s">
        <v>887</v>
      </c>
      <c r="I317" s="1" t="s">
        <v>45</v>
      </c>
      <c r="J317" s="1" t="s">
        <v>24</v>
      </c>
      <c r="K317" s="1" t="s">
        <v>888</v>
      </c>
      <c r="L317" s="2">
        <v>42951</v>
      </c>
      <c r="M317" s="2">
        <v>46603</v>
      </c>
      <c r="N317" s="1">
        <v>10</v>
      </c>
      <c r="O317" s="20">
        <f t="shared" si="4"/>
        <v>3780</v>
      </c>
      <c r="P317" s="1">
        <v>3150</v>
      </c>
      <c r="Q317" s="1">
        <v>630</v>
      </c>
    </row>
    <row r="318" spans="1:17" ht="105" x14ac:dyDescent="0.25">
      <c r="A318" s="1">
        <v>1965</v>
      </c>
      <c r="B318" s="1" t="s">
        <v>870</v>
      </c>
      <c r="C318" s="1" t="s">
        <v>57</v>
      </c>
      <c r="D318" s="1" t="s">
        <v>889</v>
      </c>
      <c r="E318" s="1" t="s">
        <v>19</v>
      </c>
      <c r="F318" s="1" t="s">
        <v>20</v>
      </c>
      <c r="G318" s="1" t="s">
        <v>29</v>
      </c>
      <c r="H318" s="1" t="s">
        <v>890</v>
      </c>
      <c r="I318" s="1" t="s">
        <v>45</v>
      </c>
      <c r="J318" s="1" t="s">
        <v>24</v>
      </c>
      <c r="K318" s="1" t="s">
        <v>873</v>
      </c>
      <c r="L318" s="2">
        <v>42895</v>
      </c>
      <c r="M318" s="2">
        <v>46547</v>
      </c>
      <c r="N318" s="1">
        <v>10</v>
      </c>
      <c r="O318" s="20">
        <f t="shared" si="4"/>
        <v>7860</v>
      </c>
      <c r="P318" s="1">
        <v>6550</v>
      </c>
      <c r="Q318" s="1">
        <v>1310</v>
      </c>
    </row>
    <row r="319" spans="1:17" ht="45" x14ac:dyDescent="0.25">
      <c r="A319" s="1">
        <v>3363</v>
      </c>
      <c r="B319" s="1" t="s">
        <v>891</v>
      </c>
      <c r="C319" s="1" t="s">
        <v>431</v>
      </c>
      <c r="D319" s="1" t="s">
        <v>892</v>
      </c>
      <c r="E319" s="1" t="s">
        <v>19</v>
      </c>
      <c r="F319" s="1" t="s">
        <v>20</v>
      </c>
      <c r="G319" s="1" t="s">
        <v>47</v>
      </c>
      <c r="H319" s="1" t="s">
        <v>893</v>
      </c>
      <c r="I319" s="1" t="s">
        <v>23</v>
      </c>
      <c r="J319" s="1" t="s">
        <v>74</v>
      </c>
      <c r="K319" s="1"/>
      <c r="L319" s="2">
        <v>43139</v>
      </c>
      <c r="M319" s="2">
        <v>46752</v>
      </c>
      <c r="N319" s="1">
        <v>10</v>
      </c>
      <c r="O319" s="20">
        <f t="shared" si="4"/>
        <v>4450</v>
      </c>
      <c r="P319" s="1">
        <v>3690</v>
      </c>
      <c r="Q319" s="1">
        <v>760</v>
      </c>
    </row>
    <row r="320" spans="1:17" ht="45" x14ac:dyDescent="0.25">
      <c r="A320" s="1">
        <v>1966</v>
      </c>
      <c r="B320" s="1" t="s">
        <v>894</v>
      </c>
      <c r="C320" s="1" t="s">
        <v>895</v>
      </c>
      <c r="D320" s="1" t="s">
        <v>889</v>
      </c>
      <c r="E320" s="1" t="s">
        <v>19</v>
      </c>
      <c r="F320" s="1" t="s">
        <v>20</v>
      </c>
      <c r="G320" s="1" t="s">
        <v>29</v>
      </c>
      <c r="H320" s="1" t="s">
        <v>896</v>
      </c>
      <c r="I320" s="1" t="s">
        <v>45</v>
      </c>
      <c r="J320" s="1" t="s">
        <v>24</v>
      </c>
      <c r="K320" s="1" t="s">
        <v>897</v>
      </c>
      <c r="L320" s="2">
        <v>42978</v>
      </c>
      <c r="M320" s="2">
        <v>46630</v>
      </c>
      <c r="N320" s="1">
        <v>10</v>
      </c>
      <c r="O320" s="20">
        <f t="shared" si="4"/>
        <v>1200</v>
      </c>
      <c r="P320" s="1">
        <v>1000</v>
      </c>
      <c r="Q320" s="1">
        <v>200</v>
      </c>
    </row>
    <row r="321" spans="1:17" ht="45" x14ac:dyDescent="0.25">
      <c r="A321" s="1">
        <v>1967</v>
      </c>
      <c r="B321" s="1" t="s">
        <v>898</v>
      </c>
      <c r="C321" s="1" t="s">
        <v>899</v>
      </c>
      <c r="D321" s="1" t="s">
        <v>889</v>
      </c>
      <c r="E321" s="1" t="s">
        <v>19</v>
      </c>
      <c r="F321" s="1" t="s">
        <v>20</v>
      </c>
      <c r="G321" s="1" t="s">
        <v>29</v>
      </c>
      <c r="H321" s="1" t="s">
        <v>900</v>
      </c>
      <c r="I321" s="1" t="s">
        <v>45</v>
      </c>
      <c r="J321" s="1" t="s">
        <v>24</v>
      </c>
      <c r="K321" s="1" t="s">
        <v>901</v>
      </c>
      <c r="L321" s="2">
        <v>42927</v>
      </c>
      <c r="M321" s="2">
        <v>46579</v>
      </c>
      <c r="N321" s="1">
        <v>10</v>
      </c>
      <c r="O321" s="20">
        <f t="shared" si="4"/>
        <v>1260</v>
      </c>
      <c r="P321" s="1">
        <v>1050</v>
      </c>
      <c r="Q321" s="1">
        <v>210</v>
      </c>
    </row>
    <row r="322" spans="1:17" ht="45" x14ac:dyDescent="0.25">
      <c r="A322" s="1">
        <v>1968</v>
      </c>
      <c r="B322" s="1" t="s">
        <v>902</v>
      </c>
      <c r="C322" s="1" t="s">
        <v>805</v>
      </c>
      <c r="D322" s="1" t="s">
        <v>889</v>
      </c>
      <c r="E322" s="1" t="s">
        <v>19</v>
      </c>
      <c r="F322" s="1" t="s">
        <v>20</v>
      </c>
      <c r="G322" s="1" t="s">
        <v>29</v>
      </c>
      <c r="H322" s="1" t="s">
        <v>903</v>
      </c>
      <c r="I322" s="1" t="s">
        <v>45</v>
      </c>
      <c r="J322" s="1" t="s">
        <v>24</v>
      </c>
      <c r="K322" s="1" t="s">
        <v>904</v>
      </c>
      <c r="L322" s="2">
        <v>42927</v>
      </c>
      <c r="M322" s="2">
        <v>46579</v>
      </c>
      <c r="N322" s="1">
        <v>10</v>
      </c>
      <c r="O322" s="20">
        <f t="shared" si="4"/>
        <v>600</v>
      </c>
      <c r="P322" s="1">
        <v>500</v>
      </c>
      <c r="Q322" s="1">
        <v>100</v>
      </c>
    </row>
    <row r="323" spans="1:17" ht="240" x14ac:dyDescent="0.25">
      <c r="A323" s="1">
        <v>1361</v>
      </c>
      <c r="B323" s="1" t="s">
        <v>905</v>
      </c>
      <c r="C323" s="1" t="s">
        <v>147</v>
      </c>
      <c r="D323" s="1" t="s">
        <v>906</v>
      </c>
      <c r="E323" s="1" t="s">
        <v>19</v>
      </c>
      <c r="F323" s="1" t="s">
        <v>20</v>
      </c>
      <c r="G323" s="1" t="s">
        <v>29</v>
      </c>
      <c r="H323" s="1" t="s">
        <v>907</v>
      </c>
      <c r="I323" s="1" t="s">
        <v>23</v>
      </c>
      <c r="J323" s="1" t="s">
        <v>24</v>
      </c>
      <c r="K323" s="1"/>
      <c r="L323" s="2">
        <v>43054</v>
      </c>
      <c r="M323" s="2">
        <v>45245</v>
      </c>
      <c r="N323" s="1">
        <v>6</v>
      </c>
      <c r="O323" s="20">
        <f t="shared" ref="O323:O386" si="5">P323+Q323</f>
        <v>8117.5</v>
      </c>
      <c r="P323" s="1">
        <v>8117.5</v>
      </c>
      <c r="Q323" s="1">
        <v>0</v>
      </c>
    </row>
    <row r="324" spans="1:17" ht="240" x14ac:dyDescent="0.25">
      <c r="A324" s="1">
        <v>1362</v>
      </c>
      <c r="B324" s="1" t="s">
        <v>908</v>
      </c>
      <c r="C324" s="1" t="s">
        <v>147</v>
      </c>
      <c r="D324" s="1" t="s">
        <v>909</v>
      </c>
      <c r="E324" s="1" t="s">
        <v>19</v>
      </c>
      <c r="F324" s="1" t="s">
        <v>20</v>
      </c>
      <c r="G324" s="1" t="s">
        <v>29</v>
      </c>
      <c r="H324" s="1" t="s">
        <v>487</v>
      </c>
      <c r="I324" s="1" t="s">
        <v>23</v>
      </c>
      <c r="J324" s="1" t="s">
        <v>74</v>
      </c>
      <c r="K324" s="1"/>
      <c r="L324" s="2">
        <v>43046</v>
      </c>
      <c r="M324" s="2">
        <v>45237</v>
      </c>
      <c r="N324" s="1">
        <v>6</v>
      </c>
      <c r="O324" s="20">
        <f t="shared" si="5"/>
        <v>37482.845000000001</v>
      </c>
      <c r="P324" s="1">
        <v>37482.845000000001</v>
      </c>
      <c r="Q324" s="1">
        <v>0</v>
      </c>
    </row>
    <row r="325" spans="1:17" ht="240" x14ac:dyDescent="0.25">
      <c r="A325" s="1">
        <v>1364</v>
      </c>
      <c r="B325" s="1" t="s">
        <v>910</v>
      </c>
      <c r="C325" s="1" t="s">
        <v>147</v>
      </c>
      <c r="D325" s="1" t="s">
        <v>889</v>
      </c>
      <c r="E325" s="1" t="s">
        <v>19</v>
      </c>
      <c r="F325" s="1" t="s">
        <v>20</v>
      </c>
      <c r="G325" s="1" t="s">
        <v>29</v>
      </c>
      <c r="H325" s="1" t="s">
        <v>911</v>
      </c>
      <c r="I325" s="1" t="s">
        <v>23</v>
      </c>
      <c r="J325" s="1" t="s">
        <v>24</v>
      </c>
      <c r="K325" s="1" t="s">
        <v>912</v>
      </c>
      <c r="L325" s="2">
        <v>43046</v>
      </c>
      <c r="M325" s="2">
        <v>45236</v>
      </c>
      <c r="N325" s="1">
        <v>6</v>
      </c>
      <c r="O325" s="20">
        <f t="shared" si="5"/>
        <v>54488.021000000001</v>
      </c>
      <c r="P325" s="1">
        <v>54488.021000000001</v>
      </c>
      <c r="Q325" s="1">
        <v>0</v>
      </c>
    </row>
    <row r="326" spans="1:17" ht="255" x14ac:dyDescent="0.25">
      <c r="A326" s="1">
        <v>1363</v>
      </c>
      <c r="B326" s="1" t="s">
        <v>913</v>
      </c>
      <c r="C326" s="1" t="s">
        <v>147</v>
      </c>
      <c r="D326" s="1" t="s">
        <v>909</v>
      </c>
      <c r="E326" s="1" t="s">
        <v>19</v>
      </c>
      <c r="F326" s="1" t="s">
        <v>20</v>
      </c>
      <c r="G326" s="1" t="s">
        <v>47</v>
      </c>
      <c r="H326" s="1" t="s">
        <v>487</v>
      </c>
      <c r="I326" s="1" t="s">
        <v>23</v>
      </c>
      <c r="J326" s="1" t="s">
        <v>74</v>
      </c>
      <c r="K326" s="1"/>
      <c r="L326" s="2">
        <v>43046</v>
      </c>
      <c r="M326" s="2">
        <v>43640</v>
      </c>
      <c r="N326" s="1">
        <v>1.6</v>
      </c>
      <c r="O326" s="20">
        <f t="shared" si="5"/>
        <v>2880</v>
      </c>
      <c r="P326" s="1">
        <v>2880</v>
      </c>
      <c r="Q326" s="1">
        <v>0</v>
      </c>
    </row>
    <row r="327" spans="1:17" ht="45" x14ac:dyDescent="0.25">
      <c r="A327" s="1">
        <v>1969</v>
      </c>
      <c r="B327" s="1" t="s">
        <v>914</v>
      </c>
      <c r="C327" s="1" t="s">
        <v>915</v>
      </c>
      <c r="D327" s="1" t="s">
        <v>889</v>
      </c>
      <c r="E327" s="1" t="s">
        <v>19</v>
      </c>
      <c r="F327" s="1" t="s">
        <v>20</v>
      </c>
      <c r="G327" s="1" t="s">
        <v>29</v>
      </c>
      <c r="H327" s="1" t="s">
        <v>916</v>
      </c>
      <c r="I327" s="1" t="s">
        <v>45</v>
      </c>
      <c r="J327" s="1" t="s">
        <v>24</v>
      </c>
      <c r="K327" s="1" t="s">
        <v>917</v>
      </c>
      <c r="L327" s="2">
        <v>42927</v>
      </c>
      <c r="M327" s="2">
        <v>46579</v>
      </c>
      <c r="N327" s="1">
        <v>10</v>
      </c>
      <c r="O327" s="20">
        <f t="shared" si="5"/>
        <v>1200</v>
      </c>
      <c r="P327" s="1">
        <v>1000</v>
      </c>
      <c r="Q327" s="1">
        <v>200</v>
      </c>
    </row>
    <row r="328" spans="1:17" ht="135" x14ac:dyDescent="0.25">
      <c r="A328" s="1">
        <v>827</v>
      </c>
      <c r="B328" s="1" t="s">
        <v>918</v>
      </c>
      <c r="C328" s="1" t="s">
        <v>399</v>
      </c>
      <c r="D328" s="1" t="s">
        <v>400</v>
      </c>
      <c r="E328" s="1" t="s">
        <v>19</v>
      </c>
      <c r="F328" s="1" t="s">
        <v>20</v>
      </c>
      <c r="G328" s="1" t="s">
        <v>29</v>
      </c>
      <c r="H328" s="1" t="s">
        <v>919</v>
      </c>
      <c r="I328" s="1" t="s">
        <v>55</v>
      </c>
      <c r="J328" s="1" t="s">
        <v>24</v>
      </c>
      <c r="K328" s="1"/>
      <c r="L328" s="2">
        <v>42957</v>
      </c>
      <c r="M328" s="2">
        <v>44053</v>
      </c>
      <c r="N328" s="1">
        <v>3</v>
      </c>
      <c r="O328" s="20">
        <f t="shared" si="5"/>
        <v>8667.9</v>
      </c>
      <c r="P328" s="1">
        <v>8667.9</v>
      </c>
      <c r="Q328" s="1">
        <v>0</v>
      </c>
    </row>
    <row r="329" spans="1:17" ht="135" x14ac:dyDescent="0.25">
      <c r="A329" s="1">
        <v>1931</v>
      </c>
      <c r="B329" s="1" t="s">
        <v>267</v>
      </c>
      <c r="C329" s="1" t="s">
        <v>268</v>
      </c>
      <c r="D329" s="1" t="s">
        <v>269</v>
      </c>
      <c r="E329" s="1" t="s">
        <v>19</v>
      </c>
      <c r="F329" s="1" t="s">
        <v>20</v>
      </c>
      <c r="G329" s="1" t="s">
        <v>47</v>
      </c>
      <c r="H329" s="1" t="s">
        <v>920</v>
      </c>
      <c r="I329" s="1" t="s">
        <v>45</v>
      </c>
      <c r="J329" s="1" t="s">
        <v>74</v>
      </c>
      <c r="K329" s="1"/>
      <c r="L329" s="2">
        <v>42909</v>
      </c>
      <c r="M329" s="2">
        <v>44711</v>
      </c>
      <c r="N329" s="1">
        <v>4.9000000000000004</v>
      </c>
      <c r="O329" s="20">
        <f t="shared" si="5"/>
        <v>5269.15</v>
      </c>
      <c r="P329" s="1">
        <v>2769.15</v>
      </c>
      <c r="Q329" s="1">
        <v>2500</v>
      </c>
    </row>
    <row r="330" spans="1:17" ht="90" x14ac:dyDescent="0.25">
      <c r="A330" s="1">
        <v>1941</v>
      </c>
      <c r="B330" s="1" t="s">
        <v>351</v>
      </c>
      <c r="C330" s="1" t="s">
        <v>866</v>
      </c>
      <c r="D330" s="1" t="s">
        <v>921</v>
      </c>
      <c r="E330" s="1" t="s">
        <v>19</v>
      </c>
      <c r="F330" s="1" t="s">
        <v>20</v>
      </c>
      <c r="G330" s="1" t="s">
        <v>29</v>
      </c>
      <c r="H330" s="1" t="s">
        <v>922</v>
      </c>
      <c r="I330" s="1" t="s">
        <v>45</v>
      </c>
      <c r="J330" s="1" t="s">
        <v>74</v>
      </c>
      <c r="K330" s="1"/>
      <c r="L330" s="2">
        <v>42816</v>
      </c>
      <c r="M330" s="2">
        <v>43830</v>
      </c>
      <c r="N330" s="1">
        <v>2.8</v>
      </c>
      <c r="O330" s="20">
        <f t="shared" si="5"/>
        <v>52.7</v>
      </c>
      <c r="P330" s="1">
        <v>52.7</v>
      </c>
      <c r="Q330" s="1">
        <v>0</v>
      </c>
    </row>
    <row r="331" spans="1:17" ht="90" x14ac:dyDescent="0.25">
      <c r="A331" s="1">
        <v>1942</v>
      </c>
      <c r="B331" s="1" t="s">
        <v>351</v>
      </c>
      <c r="C331" s="1" t="s">
        <v>866</v>
      </c>
      <c r="D331" s="1" t="s">
        <v>921</v>
      </c>
      <c r="E331" s="1" t="s">
        <v>19</v>
      </c>
      <c r="F331" s="1" t="s">
        <v>20</v>
      </c>
      <c r="G331" s="1" t="s">
        <v>29</v>
      </c>
      <c r="H331" s="1" t="s">
        <v>923</v>
      </c>
      <c r="I331" s="1" t="s">
        <v>45</v>
      </c>
      <c r="J331" s="1" t="s">
        <v>74</v>
      </c>
      <c r="K331" s="1"/>
      <c r="L331" s="2">
        <v>42816</v>
      </c>
      <c r="M331" s="2">
        <v>43830</v>
      </c>
      <c r="N331" s="1">
        <v>2.8</v>
      </c>
      <c r="O331" s="20">
        <f t="shared" si="5"/>
        <v>557.70000000000005</v>
      </c>
      <c r="P331" s="1">
        <v>557.70000000000005</v>
      </c>
      <c r="Q331" s="1">
        <v>0</v>
      </c>
    </row>
    <row r="332" spans="1:17" ht="90" x14ac:dyDescent="0.25">
      <c r="A332" s="1">
        <v>1943</v>
      </c>
      <c r="B332" s="1" t="s">
        <v>351</v>
      </c>
      <c r="C332" s="1" t="s">
        <v>866</v>
      </c>
      <c r="D332" s="1" t="s">
        <v>921</v>
      </c>
      <c r="E332" s="1" t="s">
        <v>19</v>
      </c>
      <c r="F332" s="1" t="s">
        <v>20</v>
      </c>
      <c r="G332" s="1" t="s">
        <v>29</v>
      </c>
      <c r="H332" s="1" t="s">
        <v>924</v>
      </c>
      <c r="I332" s="1" t="s">
        <v>45</v>
      </c>
      <c r="J332" s="1" t="s">
        <v>74</v>
      </c>
      <c r="K332" s="1"/>
      <c r="L332" s="2">
        <v>42816</v>
      </c>
      <c r="M332" s="2">
        <v>43830</v>
      </c>
      <c r="N332" s="1">
        <v>2.8</v>
      </c>
      <c r="O332" s="20">
        <f t="shared" si="5"/>
        <v>3355.44</v>
      </c>
      <c r="P332" s="1">
        <v>3355.44</v>
      </c>
      <c r="Q332" s="1">
        <v>0</v>
      </c>
    </row>
    <row r="333" spans="1:17" ht="90" x14ac:dyDescent="0.25">
      <c r="A333" s="1">
        <v>1944</v>
      </c>
      <c r="B333" s="1" t="s">
        <v>925</v>
      </c>
      <c r="C333" s="1" t="s">
        <v>866</v>
      </c>
      <c r="D333" s="1" t="s">
        <v>921</v>
      </c>
      <c r="E333" s="1" t="s">
        <v>19</v>
      </c>
      <c r="F333" s="1" t="s">
        <v>20</v>
      </c>
      <c r="G333" s="1" t="s">
        <v>29</v>
      </c>
      <c r="H333" s="1" t="s">
        <v>926</v>
      </c>
      <c r="I333" s="1" t="s">
        <v>45</v>
      </c>
      <c r="J333" s="1" t="s">
        <v>74</v>
      </c>
      <c r="K333" s="1"/>
      <c r="L333" s="2">
        <v>42816</v>
      </c>
      <c r="M333" s="2">
        <v>43830</v>
      </c>
      <c r="N333" s="1">
        <v>2.8</v>
      </c>
      <c r="O333" s="20">
        <f t="shared" si="5"/>
        <v>3628.8</v>
      </c>
      <c r="P333" s="1">
        <v>3628.8</v>
      </c>
      <c r="Q333" s="1">
        <v>0</v>
      </c>
    </row>
    <row r="334" spans="1:17" ht="90" x14ac:dyDescent="0.25">
      <c r="A334" s="1">
        <v>1945</v>
      </c>
      <c r="B334" s="1" t="s">
        <v>925</v>
      </c>
      <c r="C334" s="1" t="s">
        <v>866</v>
      </c>
      <c r="D334" s="1" t="s">
        <v>921</v>
      </c>
      <c r="E334" s="1" t="s">
        <v>19</v>
      </c>
      <c r="F334" s="1" t="s">
        <v>20</v>
      </c>
      <c r="G334" s="1" t="s">
        <v>29</v>
      </c>
      <c r="H334" s="1" t="s">
        <v>927</v>
      </c>
      <c r="I334" s="1" t="s">
        <v>247</v>
      </c>
      <c r="J334" s="1" t="s">
        <v>74</v>
      </c>
      <c r="K334" s="1"/>
      <c r="L334" s="2">
        <v>42816</v>
      </c>
      <c r="M334" s="2">
        <v>43830</v>
      </c>
      <c r="N334" s="1">
        <v>2.8</v>
      </c>
      <c r="O334" s="20">
        <f t="shared" si="5"/>
        <v>619.91999999999996</v>
      </c>
      <c r="P334" s="1">
        <v>619.91999999999996</v>
      </c>
      <c r="Q334" s="1">
        <v>0</v>
      </c>
    </row>
    <row r="335" spans="1:17" ht="90" x14ac:dyDescent="0.25">
      <c r="A335" s="1">
        <v>1946</v>
      </c>
      <c r="B335" s="1" t="s">
        <v>351</v>
      </c>
      <c r="C335" s="1" t="s">
        <v>866</v>
      </c>
      <c r="D335" s="1" t="s">
        <v>921</v>
      </c>
      <c r="E335" s="1" t="s">
        <v>19</v>
      </c>
      <c r="F335" s="1" t="s">
        <v>20</v>
      </c>
      <c r="G335" s="1" t="s">
        <v>29</v>
      </c>
      <c r="H335" s="1" t="s">
        <v>928</v>
      </c>
      <c r="I335" s="1" t="s">
        <v>45</v>
      </c>
      <c r="J335" s="1" t="s">
        <v>74</v>
      </c>
      <c r="K335" s="1"/>
      <c r="L335" s="2">
        <v>42816</v>
      </c>
      <c r="M335" s="2">
        <v>43830</v>
      </c>
      <c r="N335" s="1">
        <v>2.8</v>
      </c>
      <c r="O335" s="20">
        <f t="shared" si="5"/>
        <v>713.96799999999996</v>
      </c>
      <c r="P335" s="1">
        <v>713.96799999999996</v>
      </c>
      <c r="Q335" s="1">
        <v>0</v>
      </c>
    </row>
    <row r="336" spans="1:17" ht="90" x14ac:dyDescent="0.25">
      <c r="A336" s="1">
        <v>1947</v>
      </c>
      <c r="B336" s="1" t="s">
        <v>351</v>
      </c>
      <c r="C336" s="1" t="s">
        <v>866</v>
      </c>
      <c r="D336" s="1" t="s">
        <v>921</v>
      </c>
      <c r="E336" s="1" t="s">
        <v>19</v>
      </c>
      <c r="F336" s="1" t="s">
        <v>20</v>
      </c>
      <c r="G336" s="1" t="s">
        <v>29</v>
      </c>
      <c r="H336" s="1" t="s">
        <v>868</v>
      </c>
      <c r="I336" s="1" t="s">
        <v>45</v>
      </c>
      <c r="J336" s="1" t="s">
        <v>74</v>
      </c>
      <c r="K336" s="1"/>
      <c r="L336" s="2">
        <v>42816</v>
      </c>
      <c r="M336" s="2">
        <v>43830</v>
      </c>
      <c r="N336" s="1">
        <v>2.8</v>
      </c>
      <c r="O336" s="20">
        <f t="shared" si="5"/>
        <v>3735.24</v>
      </c>
      <c r="P336" s="1">
        <v>3735.24</v>
      </c>
      <c r="Q336" s="1">
        <v>0</v>
      </c>
    </row>
    <row r="337" spans="1:17" ht="90" x14ac:dyDescent="0.25">
      <c r="A337" s="1">
        <v>1948</v>
      </c>
      <c r="B337" s="1" t="s">
        <v>351</v>
      </c>
      <c r="C337" s="1" t="s">
        <v>866</v>
      </c>
      <c r="D337" s="1" t="s">
        <v>921</v>
      </c>
      <c r="E337" s="1" t="s">
        <v>19</v>
      </c>
      <c r="F337" s="1" t="s">
        <v>20</v>
      </c>
      <c r="G337" s="1" t="s">
        <v>29</v>
      </c>
      <c r="H337" s="1" t="s">
        <v>929</v>
      </c>
      <c r="I337" s="1" t="s">
        <v>122</v>
      </c>
      <c r="J337" s="1" t="s">
        <v>74</v>
      </c>
      <c r="K337" s="1"/>
      <c r="L337" s="2">
        <v>42816</v>
      </c>
      <c r="M337" s="2">
        <v>43830</v>
      </c>
      <c r="N337" s="1">
        <v>2.8</v>
      </c>
      <c r="O337" s="20">
        <f t="shared" si="5"/>
        <v>41.89</v>
      </c>
      <c r="P337" s="1">
        <v>41.89</v>
      </c>
      <c r="Q337" s="1">
        <v>0</v>
      </c>
    </row>
    <row r="338" spans="1:17" ht="90" x14ac:dyDescent="0.25">
      <c r="A338" s="1">
        <v>1949</v>
      </c>
      <c r="B338" s="1" t="s">
        <v>351</v>
      </c>
      <c r="C338" s="1" t="s">
        <v>866</v>
      </c>
      <c r="D338" s="1" t="s">
        <v>921</v>
      </c>
      <c r="E338" s="1" t="s">
        <v>19</v>
      </c>
      <c r="F338" s="1" t="s">
        <v>20</v>
      </c>
      <c r="G338" s="1" t="s">
        <v>29</v>
      </c>
      <c r="H338" s="1" t="s">
        <v>930</v>
      </c>
      <c r="I338" s="1" t="s">
        <v>45</v>
      </c>
      <c r="J338" s="1" t="s">
        <v>74</v>
      </c>
      <c r="K338" s="1"/>
      <c r="L338" s="2">
        <v>42816</v>
      </c>
      <c r="M338" s="2">
        <v>43830</v>
      </c>
      <c r="N338" s="1">
        <v>2.8</v>
      </c>
      <c r="O338" s="20">
        <f t="shared" si="5"/>
        <v>41.89</v>
      </c>
      <c r="P338" s="1">
        <v>41.89</v>
      </c>
      <c r="Q338" s="1">
        <v>0</v>
      </c>
    </row>
    <row r="339" spans="1:17" ht="90" x14ac:dyDescent="0.25">
      <c r="A339" s="1">
        <v>1950</v>
      </c>
      <c r="B339" s="1" t="s">
        <v>351</v>
      </c>
      <c r="C339" s="1" t="s">
        <v>866</v>
      </c>
      <c r="D339" s="1" t="s">
        <v>921</v>
      </c>
      <c r="E339" s="1" t="s">
        <v>19</v>
      </c>
      <c r="F339" s="1" t="s">
        <v>20</v>
      </c>
      <c r="G339" s="1" t="s">
        <v>29</v>
      </c>
      <c r="H339" s="1" t="s">
        <v>931</v>
      </c>
      <c r="I339" s="1" t="s">
        <v>122</v>
      </c>
      <c r="J339" s="1" t="s">
        <v>74</v>
      </c>
      <c r="K339" s="1"/>
      <c r="L339" s="2">
        <v>42816</v>
      </c>
      <c r="M339" s="2">
        <v>43830</v>
      </c>
      <c r="N339" s="1">
        <v>2.8</v>
      </c>
      <c r="O339" s="20">
        <f t="shared" si="5"/>
        <v>41.89</v>
      </c>
      <c r="P339" s="1">
        <v>41.89</v>
      </c>
      <c r="Q339" s="1">
        <v>0</v>
      </c>
    </row>
    <row r="340" spans="1:17" ht="90" x14ac:dyDescent="0.25">
      <c r="A340" s="1">
        <v>1951</v>
      </c>
      <c r="B340" s="1" t="s">
        <v>932</v>
      </c>
      <c r="C340" s="1" t="s">
        <v>866</v>
      </c>
      <c r="D340" s="1" t="s">
        <v>921</v>
      </c>
      <c r="E340" s="1" t="s">
        <v>19</v>
      </c>
      <c r="F340" s="1" t="s">
        <v>20</v>
      </c>
      <c r="G340" s="1" t="s">
        <v>29</v>
      </c>
      <c r="H340" s="1" t="s">
        <v>933</v>
      </c>
      <c r="I340" s="1" t="s">
        <v>45</v>
      </c>
      <c r="J340" s="1" t="s">
        <v>74</v>
      </c>
      <c r="K340" s="1"/>
      <c r="L340" s="2">
        <v>42816</v>
      </c>
      <c r="M340" s="2">
        <v>43830</v>
      </c>
      <c r="N340" s="1">
        <v>2.8</v>
      </c>
      <c r="O340" s="20">
        <f t="shared" si="5"/>
        <v>855.35</v>
      </c>
      <c r="P340" s="1">
        <v>855.35</v>
      </c>
      <c r="Q340" s="1">
        <v>0</v>
      </c>
    </row>
    <row r="341" spans="1:17" ht="165" x14ac:dyDescent="0.25">
      <c r="A341" s="1">
        <v>3341</v>
      </c>
      <c r="B341" s="1" t="s">
        <v>934</v>
      </c>
      <c r="C341" s="1" t="s">
        <v>729</v>
      </c>
      <c r="D341" s="1" t="s">
        <v>935</v>
      </c>
      <c r="E341" s="1" t="s">
        <v>19</v>
      </c>
      <c r="F341" s="1" t="s">
        <v>20</v>
      </c>
      <c r="G341" s="1" t="s">
        <v>29</v>
      </c>
      <c r="H341" s="1" t="s">
        <v>936</v>
      </c>
      <c r="I341" s="1" t="s">
        <v>23</v>
      </c>
      <c r="J341" s="1" t="s">
        <v>24</v>
      </c>
      <c r="K341" s="1"/>
      <c r="L341" s="2">
        <v>42578</v>
      </c>
      <c r="M341" s="2">
        <v>46230</v>
      </c>
      <c r="N341" s="1">
        <v>10</v>
      </c>
      <c r="O341" s="20">
        <f t="shared" si="5"/>
        <v>650</v>
      </c>
      <c r="P341" s="1">
        <v>650</v>
      </c>
      <c r="Q341" s="1">
        <v>0</v>
      </c>
    </row>
    <row r="342" spans="1:17" ht="45" x14ac:dyDescent="0.25">
      <c r="A342" s="1">
        <v>3397</v>
      </c>
      <c r="B342" s="1" t="s">
        <v>937</v>
      </c>
      <c r="C342" s="1" t="s">
        <v>428</v>
      </c>
      <c r="D342" s="1" t="s">
        <v>685</v>
      </c>
      <c r="E342" s="1" t="s">
        <v>19</v>
      </c>
      <c r="F342" s="1" t="s">
        <v>20</v>
      </c>
      <c r="G342" s="1" t="s">
        <v>47</v>
      </c>
      <c r="H342" s="1" t="s">
        <v>938</v>
      </c>
      <c r="I342" s="1" t="s">
        <v>23</v>
      </c>
      <c r="J342" s="1" t="s">
        <v>74</v>
      </c>
      <c r="K342" s="1"/>
      <c r="L342" s="2">
        <v>42640</v>
      </c>
      <c r="M342" s="2">
        <v>43738</v>
      </c>
      <c r="N342" s="1">
        <v>3</v>
      </c>
      <c r="O342" s="20">
        <f t="shared" si="5"/>
        <v>57.62</v>
      </c>
      <c r="P342" s="1">
        <v>57.62</v>
      </c>
      <c r="Q342" s="1">
        <v>0</v>
      </c>
    </row>
    <row r="343" spans="1:17" ht="45" x14ac:dyDescent="0.25">
      <c r="A343" s="1">
        <v>1870</v>
      </c>
      <c r="B343" s="1" t="s">
        <v>939</v>
      </c>
      <c r="C343" s="1" t="s">
        <v>161</v>
      </c>
      <c r="D343" s="1" t="s">
        <v>940</v>
      </c>
      <c r="E343" s="1" t="s">
        <v>19</v>
      </c>
      <c r="F343" s="1" t="s">
        <v>20</v>
      </c>
      <c r="G343" s="1" t="s">
        <v>47</v>
      </c>
      <c r="H343" s="1" t="s">
        <v>941</v>
      </c>
      <c r="I343" s="1" t="s">
        <v>165</v>
      </c>
      <c r="J343" s="1" t="s">
        <v>122</v>
      </c>
      <c r="K343" s="1"/>
      <c r="L343" s="2">
        <v>42781</v>
      </c>
      <c r="M343" s="2">
        <v>46433</v>
      </c>
      <c r="N343" s="1">
        <v>10</v>
      </c>
      <c r="O343" s="20">
        <f t="shared" si="5"/>
        <v>3280.28</v>
      </c>
      <c r="P343" s="1">
        <v>3280.28</v>
      </c>
      <c r="Q343" s="1">
        <v>0</v>
      </c>
    </row>
    <row r="344" spans="1:17" ht="45" x14ac:dyDescent="0.25">
      <c r="A344" s="1">
        <v>1871</v>
      </c>
      <c r="B344" s="1" t="s">
        <v>942</v>
      </c>
      <c r="C344" s="1" t="s">
        <v>161</v>
      </c>
      <c r="D344" s="1" t="s">
        <v>940</v>
      </c>
      <c r="E344" s="1" t="s">
        <v>19</v>
      </c>
      <c r="F344" s="1" t="s">
        <v>20</v>
      </c>
      <c r="G344" s="1" t="s">
        <v>29</v>
      </c>
      <c r="H344" s="1" t="s">
        <v>941</v>
      </c>
      <c r="I344" s="1" t="s">
        <v>165</v>
      </c>
      <c r="J344" s="1" t="s">
        <v>122</v>
      </c>
      <c r="K344" s="1"/>
      <c r="L344" s="2">
        <v>42781</v>
      </c>
      <c r="M344" s="2">
        <v>46433</v>
      </c>
      <c r="N344" s="1">
        <v>10</v>
      </c>
      <c r="O344" s="20">
        <f t="shared" si="5"/>
        <v>1400</v>
      </c>
      <c r="P344" s="1">
        <v>1400</v>
      </c>
      <c r="Q344" s="1">
        <v>0</v>
      </c>
    </row>
    <row r="345" spans="1:17" ht="45" x14ac:dyDescent="0.25">
      <c r="A345" s="1">
        <v>1872</v>
      </c>
      <c r="B345" s="1" t="s">
        <v>943</v>
      </c>
      <c r="C345" s="1" t="s">
        <v>161</v>
      </c>
      <c r="D345" s="1" t="s">
        <v>167</v>
      </c>
      <c r="E345" s="1" t="s">
        <v>19</v>
      </c>
      <c r="F345" s="1" t="s">
        <v>20</v>
      </c>
      <c r="G345" s="1" t="s">
        <v>29</v>
      </c>
      <c r="H345" s="1" t="s">
        <v>944</v>
      </c>
      <c r="I345" s="1" t="s">
        <v>165</v>
      </c>
      <c r="J345" s="1" t="s">
        <v>122</v>
      </c>
      <c r="K345" s="1"/>
      <c r="L345" s="2">
        <v>42317</v>
      </c>
      <c r="M345" s="2">
        <v>45970</v>
      </c>
      <c r="N345" s="1">
        <v>10</v>
      </c>
      <c r="O345" s="20">
        <f t="shared" si="5"/>
        <v>950</v>
      </c>
      <c r="P345" s="1">
        <v>950</v>
      </c>
      <c r="Q345" s="1">
        <v>0</v>
      </c>
    </row>
    <row r="346" spans="1:17" ht="45" x14ac:dyDescent="0.25">
      <c r="A346" s="1">
        <v>1873</v>
      </c>
      <c r="B346" s="1" t="s">
        <v>945</v>
      </c>
      <c r="C346" s="1" t="s">
        <v>161</v>
      </c>
      <c r="D346" s="1" t="s">
        <v>77</v>
      </c>
      <c r="E346" s="1" t="s">
        <v>19</v>
      </c>
      <c r="F346" s="1" t="s">
        <v>20</v>
      </c>
      <c r="G346" s="1" t="s">
        <v>29</v>
      </c>
      <c r="H346" s="1" t="s">
        <v>946</v>
      </c>
      <c r="I346" s="1" t="s">
        <v>55</v>
      </c>
      <c r="J346" s="1" t="s">
        <v>74</v>
      </c>
      <c r="K346" s="1"/>
      <c r="L346" s="2">
        <v>42257</v>
      </c>
      <c r="M346" s="2">
        <v>45910</v>
      </c>
      <c r="N346" s="1">
        <v>10</v>
      </c>
      <c r="O346" s="20">
        <f t="shared" si="5"/>
        <v>2465</v>
      </c>
      <c r="P346" s="1">
        <v>2465</v>
      </c>
      <c r="Q346" s="1">
        <v>0</v>
      </c>
    </row>
    <row r="347" spans="1:17" ht="60" x14ac:dyDescent="0.25">
      <c r="A347" s="1">
        <v>1874</v>
      </c>
      <c r="B347" s="1" t="s">
        <v>947</v>
      </c>
      <c r="C347" s="1" t="s">
        <v>161</v>
      </c>
      <c r="D347" s="1" t="s">
        <v>948</v>
      </c>
      <c r="E347" s="1" t="s">
        <v>19</v>
      </c>
      <c r="F347" s="1" t="s">
        <v>20</v>
      </c>
      <c r="G347" s="1" t="s">
        <v>163</v>
      </c>
      <c r="H347" s="1" t="s">
        <v>949</v>
      </c>
      <c r="I347" s="1" t="s">
        <v>165</v>
      </c>
      <c r="J347" s="1" t="s">
        <v>74</v>
      </c>
      <c r="K347" s="1"/>
      <c r="L347" s="2">
        <v>44130</v>
      </c>
      <c r="M347" s="2">
        <v>45956</v>
      </c>
      <c r="N347" s="1">
        <v>5</v>
      </c>
      <c r="O347" s="20">
        <f t="shared" si="5"/>
        <v>28394.584999999999</v>
      </c>
      <c r="P347" s="1">
        <v>28394.584999999999</v>
      </c>
      <c r="Q347" s="1">
        <v>0</v>
      </c>
    </row>
    <row r="348" spans="1:17" ht="45" x14ac:dyDescent="0.25">
      <c r="A348" s="1">
        <v>1875</v>
      </c>
      <c r="B348" s="1" t="s">
        <v>950</v>
      </c>
      <c r="C348" s="1" t="s">
        <v>161</v>
      </c>
      <c r="D348" s="1" t="s">
        <v>167</v>
      </c>
      <c r="E348" s="1" t="s">
        <v>19</v>
      </c>
      <c r="F348" s="1" t="s">
        <v>20</v>
      </c>
      <c r="G348" s="1" t="s">
        <v>29</v>
      </c>
      <c r="H348" s="1" t="s">
        <v>951</v>
      </c>
      <c r="I348" s="1" t="s">
        <v>165</v>
      </c>
      <c r="J348" s="1" t="s">
        <v>74</v>
      </c>
      <c r="K348" s="1"/>
      <c r="L348" s="2">
        <v>42569</v>
      </c>
      <c r="M348" s="2">
        <v>44395</v>
      </c>
      <c r="N348" s="1">
        <v>5</v>
      </c>
      <c r="O348" s="20">
        <f t="shared" si="5"/>
        <v>1250</v>
      </c>
      <c r="P348" s="1">
        <v>1250</v>
      </c>
      <c r="Q348" s="1">
        <v>0</v>
      </c>
    </row>
    <row r="349" spans="1:17" ht="45" x14ac:dyDescent="0.25">
      <c r="A349" s="1">
        <v>1876</v>
      </c>
      <c r="B349" s="1" t="s">
        <v>952</v>
      </c>
      <c r="C349" s="1" t="s">
        <v>161</v>
      </c>
      <c r="D349" s="1" t="s">
        <v>167</v>
      </c>
      <c r="E349" s="1" t="s">
        <v>19</v>
      </c>
      <c r="F349" s="1" t="s">
        <v>20</v>
      </c>
      <c r="G349" s="1" t="s">
        <v>29</v>
      </c>
      <c r="H349" s="1" t="s">
        <v>423</v>
      </c>
      <c r="I349" s="1" t="s">
        <v>165</v>
      </c>
      <c r="J349" s="1" t="s">
        <v>74</v>
      </c>
      <c r="K349" s="1"/>
      <c r="L349" s="2">
        <v>42719</v>
      </c>
      <c r="M349" s="2">
        <v>44550</v>
      </c>
      <c r="N349" s="1">
        <v>5</v>
      </c>
      <c r="O349" s="20">
        <f t="shared" si="5"/>
        <v>2130.5300000000002</v>
      </c>
      <c r="P349" s="1">
        <v>2130.5300000000002</v>
      </c>
      <c r="Q349" s="1">
        <v>0</v>
      </c>
    </row>
    <row r="350" spans="1:17" ht="45" x14ac:dyDescent="0.25">
      <c r="A350" s="1">
        <v>1877</v>
      </c>
      <c r="B350" s="1" t="s">
        <v>953</v>
      </c>
      <c r="C350" s="1" t="s">
        <v>161</v>
      </c>
      <c r="D350" s="1" t="s">
        <v>541</v>
      </c>
      <c r="E350" s="1" t="s">
        <v>19</v>
      </c>
      <c r="F350" s="1" t="s">
        <v>20</v>
      </c>
      <c r="G350" s="1" t="s">
        <v>29</v>
      </c>
      <c r="H350" s="1" t="s">
        <v>954</v>
      </c>
      <c r="I350" s="1" t="s">
        <v>165</v>
      </c>
      <c r="J350" s="1" t="s">
        <v>74</v>
      </c>
      <c r="K350" s="1"/>
      <c r="L350" s="2">
        <v>42255</v>
      </c>
      <c r="M350" s="2">
        <v>45908</v>
      </c>
      <c r="N350" s="1">
        <v>10</v>
      </c>
      <c r="O350" s="20">
        <f t="shared" si="5"/>
        <v>360</v>
      </c>
      <c r="P350" s="1">
        <v>360</v>
      </c>
      <c r="Q350" s="1">
        <v>0</v>
      </c>
    </row>
    <row r="351" spans="1:17" ht="240" x14ac:dyDescent="0.25">
      <c r="A351" s="1">
        <v>3908</v>
      </c>
      <c r="B351" s="1" t="s">
        <v>955</v>
      </c>
      <c r="C351" s="1" t="s">
        <v>455</v>
      </c>
      <c r="D351" s="1" t="s">
        <v>538</v>
      </c>
      <c r="E351" s="1" t="s">
        <v>19</v>
      </c>
      <c r="F351" s="1" t="s">
        <v>20</v>
      </c>
      <c r="G351" s="1" t="s">
        <v>29</v>
      </c>
      <c r="H351" s="1" t="s">
        <v>956</v>
      </c>
      <c r="I351" s="1" t="s">
        <v>45</v>
      </c>
      <c r="J351" s="1" t="s">
        <v>74</v>
      </c>
      <c r="K351" s="1"/>
      <c r="L351" s="2">
        <v>42635</v>
      </c>
      <c r="M351" s="2">
        <v>44460</v>
      </c>
      <c r="N351" s="1">
        <v>5</v>
      </c>
      <c r="O351" s="20">
        <f t="shared" si="5"/>
        <v>6894.6</v>
      </c>
      <c r="P351" s="1">
        <v>6894.6</v>
      </c>
      <c r="Q351" s="1">
        <v>0</v>
      </c>
    </row>
    <row r="352" spans="1:17" ht="90" x14ac:dyDescent="0.25">
      <c r="A352" s="1">
        <v>3909</v>
      </c>
      <c r="B352" s="1" t="s">
        <v>957</v>
      </c>
      <c r="C352" s="1" t="s">
        <v>76</v>
      </c>
      <c r="D352" s="1" t="s">
        <v>274</v>
      </c>
      <c r="E352" s="1" t="s">
        <v>19</v>
      </c>
      <c r="F352" s="1" t="s">
        <v>20</v>
      </c>
      <c r="G352" s="1" t="s">
        <v>29</v>
      </c>
      <c r="H352" s="1" t="s">
        <v>958</v>
      </c>
      <c r="I352" s="1" t="s">
        <v>45</v>
      </c>
      <c r="J352" s="1" t="s">
        <v>24</v>
      </c>
      <c r="K352" s="1" t="s">
        <v>959</v>
      </c>
      <c r="L352" s="2">
        <v>42633</v>
      </c>
      <c r="M352" s="2">
        <v>50040</v>
      </c>
      <c r="N352" s="1">
        <v>20</v>
      </c>
      <c r="O352" s="20">
        <f t="shared" si="5"/>
        <v>15894.4</v>
      </c>
      <c r="P352" s="1">
        <v>15894.4</v>
      </c>
      <c r="Q352" s="1">
        <v>0</v>
      </c>
    </row>
    <row r="353" spans="1:17" ht="105" x14ac:dyDescent="0.25">
      <c r="A353" s="1">
        <v>3912</v>
      </c>
      <c r="B353" s="1" t="s">
        <v>960</v>
      </c>
      <c r="C353" s="1" t="s">
        <v>76</v>
      </c>
      <c r="D353" s="1" t="s">
        <v>274</v>
      </c>
      <c r="E353" s="1" t="s">
        <v>19</v>
      </c>
      <c r="F353" s="1" t="s">
        <v>20</v>
      </c>
      <c r="G353" s="1" t="s">
        <v>47</v>
      </c>
      <c r="H353" s="1" t="s">
        <v>961</v>
      </c>
      <c r="I353" s="1" t="s">
        <v>45</v>
      </c>
      <c r="J353" s="1" t="s">
        <v>24</v>
      </c>
      <c r="K353" s="1" t="s">
        <v>962</v>
      </c>
      <c r="L353" s="2">
        <v>42633</v>
      </c>
      <c r="M353" s="2">
        <v>50040</v>
      </c>
      <c r="N353" s="1">
        <v>20.3</v>
      </c>
      <c r="O353" s="20">
        <f t="shared" si="5"/>
        <v>4987.92</v>
      </c>
      <c r="P353" s="1">
        <v>4987.92</v>
      </c>
      <c r="Q353" s="1">
        <v>0</v>
      </c>
    </row>
    <row r="354" spans="1:17" ht="240" x14ac:dyDescent="0.25">
      <c r="A354" s="1">
        <v>3910</v>
      </c>
      <c r="B354" s="1" t="s">
        <v>963</v>
      </c>
      <c r="C354" s="1" t="s">
        <v>455</v>
      </c>
      <c r="D354" s="1" t="s">
        <v>538</v>
      </c>
      <c r="E354" s="1" t="s">
        <v>19</v>
      </c>
      <c r="F354" s="1" t="s">
        <v>20</v>
      </c>
      <c r="G354" s="1" t="s">
        <v>47</v>
      </c>
      <c r="H354" s="1" t="s">
        <v>964</v>
      </c>
      <c r="I354" s="1" t="s">
        <v>45</v>
      </c>
      <c r="J354" s="1" t="s">
        <v>74</v>
      </c>
      <c r="K354" s="1"/>
      <c r="L354" s="2">
        <v>42635</v>
      </c>
      <c r="M354" s="2">
        <v>44460</v>
      </c>
      <c r="N354" s="1">
        <v>5</v>
      </c>
      <c r="O354" s="20">
        <f t="shared" si="5"/>
        <v>271.89999999999998</v>
      </c>
      <c r="P354" s="1">
        <v>271.89999999999998</v>
      </c>
      <c r="Q354" s="1">
        <v>0</v>
      </c>
    </row>
    <row r="355" spans="1:17" ht="135" x14ac:dyDescent="0.25">
      <c r="A355" s="1">
        <v>3911</v>
      </c>
      <c r="B355" s="1" t="s">
        <v>965</v>
      </c>
      <c r="C355" s="1" t="s">
        <v>455</v>
      </c>
      <c r="D355" s="1" t="s">
        <v>455</v>
      </c>
      <c r="E355" s="1" t="s">
        <v>19</v>
      </c>
      <c r="F355" s="1" t="s">
        <v>20</v>
      </c>
      <c r="G355" s="1" t="s">
        <v>29</v>
      </c>
      <c r="H355" s="1" t="s">
        <v>966</v>
      </c>
      <c r="I355" s="1" t="s">
        <v>45</v>
      </c>
      <c r="J355" s="1" t="s">
        <v>74</v>
      </c>
      <c r="K355" s="1"/>
      <c r="L355" s="2">
        <v>42825</v>
      </c>
      <c r="M355" s="2">
        <v>44650</v>
      </c>
      <c r="N355" s="1">
        <v>5</v>
      </c>
      <c r="O355" s="20">
        <f t="shared" si="5"/>
        <v>1067.7</v>
      </c>
      <c r="P355" s="1">
        <v>1067.7</v>
      </c>
      <c r="Q355" s="1">
        <v>0</v>
      </c>
    </row>
    <row r="356" spans="1:17" ht="90" x14ac:dyDescent="0.25">
      <c r="A356" s="1">
        <v>3913</v>
      </c>
      <c r="B356" s="1" t="s">
        <v>967</v>
      </c>
      <c r="C356" s="1" t="s">
        <v>455</v>
      </c>
      <c r="D356" s="1" t="s">
        <v>538</v>
      </c>
      <c r="E356" s="1" t="s">
        <v>19</v>
      </c>
      <c r="F356" s="1" t="s">
        <v>20</v>
      </c>
      <c r="G356" s="1" t="s">
        <v>29</v>
      </c>
      <c r="H356" s="1" t="s">
        <v>968</v>
      </c>
      <c r="I356" s="1" t="s">
        <v>45</v>
      </c>
      <c r="J356" s="1" t="s">
        <v>74</v>
      </c>
      <c r="K356" s="1"/>
      <c r="L356" s="2">
        <v>42447</v>
      </c>
      <c r="M356" s="2">
        <v>44272</v>
      </c>
      <c r="N356" s="1">
        <v>5</v>
      </c>
      <c r="O356" s="20">
        <f t="shared" si="5"/>
        <v>2709.4</v>
      </c>
      <c r="P356" s="1">
        <v>2709.4</v>
      </c>
      <c r="Q356" s="1">
        <v>0</v>
      </c>
    </row>
    <row r="357" spans="1:17" ht="60" x14ac:dyDescent="0.25">
      <c r="A357" s="1">
        <v>1351</v>
      </c>
      <c r="B357" s="1" t="s">
        <v>969</v>
      </c>
      <c r="C357" s="1" t="s">
        <v>403</v>
      </c>
      <c r="D357" s="1" t="s">
        <v>763</v>
      </c>
      <c r="E357" s="1" t="s">
        <v>19</v>
      </c>
      <c r="F357" s="1" t="s">
        <v>20</v>
      </c>
      <c r="G357" s="1" t="s">
        <v>47</v>
      </c>
      <c r="H357" s="1" t="s">
        <v>970</v>
      </c>
      <c r="I357" s="1" t="s">
        <v>120</v>
      </c>
      <c r="J357" s="1" t="s">
        <v>74</v>
      </c>
      <c r="K357" s="1"/>
      <c r="L357" s="2">
        <v>42415</v>
      </c>
      <c r="M357" s="2">
        <v>46068</v>
      </c>
      <c r="N357" s="1">
        <v>10</v>
      </c>
      <c r="O357" s="20">
        <f t="shared" si="5"/>
        <v>10</v>
      </c>
      <c r="P357" s="1">
        <v>10</v>
      </c>
      <c r="Q357" s="1">
        <v>0</v>
      </c>
    </row>
    <row r="358" spans="1:17" ht="90" x14ac:dyDescent="0.25">
      <c r="A358" s="1">
        <v>7822</v>
      </c>
      <c r="B358" s="1" t="s">
        <v>525</v>
      </c>
      <c r="C358" s="1" t="s">
        <v>76</v>
      </c>
      <c r="D358" s="1" t="s">
        <v>520</v>
      </c>
      <c r="E358" s="1" t="s">
        <v>19</v>
      </c>
      <c r="F358" s="1" t="s">
        <v>20</v>
      </c>
      <c r="G358" s="1" t="s">
        <v>29</v>
      </c>
      <c r="H358" s="1" t="s">
        <v>971</v>
      </c>
      <c r="I358" s="1" t="s">
        <v>45</v>
      </c>
      <c r="J358" s="1" t="s">
        <v>24</v>
      </c>
      <c r="K358" s="1"/>
      <c r="L358" s="2">
        <v>43416</v>
      </c>
      <c r="M358" s="2">
        <v>48896</v>
      </c>
      <c r="N358" s="1">
        <v>15</v>
      </c>
      <c r="O358" s="20">
        <f t="shared" si="5"/>
        <v>4500</v>
      </c>
      <c r="P358" s="1">
        <v>1500</v>
      </c>
      <c r="Q358" s="1">
        <v>3000</v>
      </c>
    </row>
    <row r="359" spans="1:17" ht="60" x14ac:dyDescent="0.25">
      <c r="A359" s="1">
        <v>80</v>
      </c>
      <c r="B359" s="1" t="s">
        <v>972</v>
      </c>
      <c r="C359" s="1" t="s">
        <v>403</v>
      </c>
      <c r="D359" s="1" t="s">
        <v>763</v>
      </c>
      <c r="E359" s="1" t="s">
        <v>19</v>
      </c>
      <c r="F359" s="1" t="s">
        <v>20</v>
      </c>
      <c r="G359" s="1" t="s">
        <v>29</v>
      </c>
      <c r="H359" s="1" t="s">
        <v>973</v>
      </c>
      <c r="I359" s="1" t="s">
        <v>120</v>
      </c>
      <c r="J359" s="1" t="s">
        <v>74</v>
      </c>
      <c r="K359" s="1"/>
      <c r="L359" s="2">
        <v>42415</v>
      </c>
      <c r="M359" s="2">
        <v>46068</v>
      </c>
      <c r="N359" s="1">
        <v>10</v>
      </c>
      <c r="O359" s="20">
        <f t="shared" si="5"/>
        <v>1628</v>
      </c>
      <c r="P359" s="1">
        <v>1628</v>
      </c>
      <c r="Q359" s="1">
        <v>0</v>
      </c>
    </row>
    <row r="360" spans="1:17" ht="60" x14ac:dyDescent="0.25">
      <c r="A360" s="1">
        <v>79</v>
      </c>
      <c r="B360" s="1" t="s">
        <v>974</v>
      </c>
      <c r="C360" s="1" t="s">
        <v>403</v>
      </c>
      <c r="D360" s="1" t="s">
        <v>763</v>
      </c>
      <c r="E360" s="1" t="s">
        <v>19</v>
      </c>
      <c r="F360" s="1" t="s">
        <v>20</v>
      </c>
      <c r="G360" s="1" t="s">
        <v>29</v>
      </c>
      <c r="H360" s="1" t="s">
        <v>975</v>
      </c>
      <c r="I360" s="1" t="s">
        <v>120</v>
      </c>
      <c r="J360" s="1" t="s">
        <v>74</v>
      </c>
      <c r="K360" s="1"/>
      <c r="L360" s="2">
        <v>42415</v>
      </c>
      <c r="M360" s="2">
        <v>46068</v>
      </c>
      <c r="N360" s="1">
        <v>10</v>
      </c>
      <c r="O360" s="20">
        <f t="shared" si="5"/>
        <v>1218</v>
      </c>
      <c r="P360" s="1">
        <v>1218</v>
      </c>
      <c r="Q360" s="1">
        <v>0</v>
      </c>
    </row>
    <row r="361" spans="1:17" ht="60" x14ac:dyDescent="0.25">
      <c r="A361" s="1">
        <v>6124</v>
      </c>
      <c r="B361" s="1" t="s">
        <v>976</v>
      </c>
      <c r="C361" s="1" t="s">
        <v>511</v>
      </c>
      <c r="D361" s="1"/>
      <c r="E361" s="1" t="s">
        <v>19</v>
      </c>
      <c r="F361" s="1" t="s">
        <v>20</v>
      </c>
      <c r="G361" s="1" t="s">
        <v>29</v>
      </c>
      <c r="H361" s="1" t="s">
        <v>977</v>
      </c>
      <c r="I361" s="1" t="s">
        <v>23</v>
      </c>
      <c r="J361" s="1" t="s">
        <v>74</v>
      </c>
      <c r="K361" s="1" t="s">
        <v>978</v>
      </c>
      <c r="L361" s="1"/>
      <c r="M361" s="2">
        <v>43465</v>
      </c>
      <c r="N361" s="1"/>
      <c r="O361" s="20">
        <v>19626.95</v>
      </c>
      <c r="P361" s="1">
        <v>19626.95</v>
      </c>
      <c r="Q361" s="1">
        <v>0</v>
      </c>
    </row>
    <row r="362" spans="1:17" ht="45" x14ac:dyDescent="0.25">
      <c r="A362" s="1">
        <v>2426</v>
      </c>
      <c r="B362" s="1" t="s">
        <v>254</v>
      </c>
      <c r="C362" s="1" t="s">
        <v>979</v>
      </c>
      <c r="D362" s="1" t="s">
        <v>840</v>
      </c>
      <c r="E362" s="1" t="s">
        <v>19</v>
      </c>
      <c r="F362" s="1" t="s">
        <v>20</v>
      </c>
      <c r="G362" s="1" t="s">
        <v>29</v>
      </c>
      <c r="H362" s="1" t="s">
        <v>980</v>
      </c>
      <c r="I362" s="1" t="s">
        <v>45</v>
      </c>
      <c r="J362" s="1" t="s">
        <v>74</v>
      </c>
      <c r="K362" s="1"/>
      <c r="L362" s="2">
        <v>42590</v>
      </c>
      <c r="M362" s="2">
        <v>46387</v>
      </c>
      <c r="N362" s="1">
        <v>10.4</v>
      </c>
      <c r="O362" s="20">
        <f t="shared" si="5"/>
        <v>2992</v>
      </c>
      <c r="P362" s="1">
        <v>2992</v>
      </c>
      <c r="Q362" s="1">
        <v>0</v>
      </c>
    </row>
    <row r="363" spans="1:17" ht="45" x14ac:dyDescent="0.25">
      <c r="A363" s="1">
        <v>2427</v>
      </c>
      <c r="B363" s="1" t="s">
        <v>254</v>
      </c>
      <c r="C363" s="1" t="s">
        <v>979</v>
      </c>
      <c r="D363" s="1" t="s">
        <v>840</v>
      </c>
      <c r="E363" s="1" t="s">
        <v>19</v>
      </c>
      <c r="F363" s="1" t="s">
        <v>20</v>
      </c>
      <c r="G363" s="1" t="s">
        <v>29</v>
      </c>
      <c r="H363" s="1" t="s">
        <v>981</v>
      </c>
      <c r="I363" s="1" t="s">
        <v>45</v>
      </c>
      <c r="J363" s="1" t="s">
        <v>74</v>
      </c>
      <c r="K363" s="1"/>
      <c r="L363" s="2">
        <v>42590</v>
      </c>
      <c r="M363" s="2">
        <v>46387</v>
      </c>
      <c r="N363" s="1">
        <v>10.4</v>
      </c>
      <c r="O363" s="20">
        <f t="shared" si="5"/>
        <v>2880</v>
      </c>
      <c r="P363" s="1">
        <v>2880</v>
      </c>
      <c r="Q363" s="1">
        <v>0</v>
      </c>
    </row>
    <row r="364" spans="1:17" ht="45" x14ac:dyDescent="0.25">
      <c r="A364" s="1">
        <v>1878</v>
      </c>
      <c r="B364" s="1" t="s">
        <v>982</v>
      </c>
      <c r="C364" s="1" t="s">
        <v>161</v>
      </c>
      <c r="D364" s="1" t="s">
        <v>500</v>
      </c>
      <c r="E364" s="1" t="s">
        <v>19</v>
      </c>
      <c r="F364" s="1" t="s">
        <v>20</v>
      </c>
      <c r="G364" s="1" t="s">
        <v>29</v>
      </c>
      <c r="H364" s="1" t="s">
        <v>983</v>
      </c>
      <c r="I364" s="1" t="s">
        <v>165</v>
      </c>
      <c r="J364" s="1" t="s">
        <v>74</v>
      </c>
      <c r="K364" s="1"/>
      <c r="L364" s="2">
        <v>43630</v>
      </c>
      <c r="M364" s="2">
        <v>47283</v>
      </c>
      <c r="N364" s="1">
        <v>10</v>
      </c>
      <c r="O364" s="20">
        <f t="shared" si="5"/>
        <v>3400</v>
      </c>
      <c r="P364" s="1">
        <v>3400</v>
      </c>
      <c r="Q364" s="1">
        <v>0</v>
      </c>
    </row>
    <row r="365" spans="1:17" ht="60" x14ac:dyDescent="0.25">
      <c r="A365" s="1">
        <v>7818</v>
      </c>
      <c r="B365" s="1" t="s">
        <v>308</v>
      </c>
      <c r="C365" s="1" t="s">
        <v>984</v>
      </c>
      <c r="D365" s="1" t="s">
        <v>332</v>
      </c>
      <c r="E365" s="1" t="s">
        <v>19</v>
      </c>
      <c r="F365" s="1" t="s">
        <v>20</v>
      </c>
      <c r="G365" s="1" t="s">
        <v>47</v>
      </c>
      <c r="H365" s="1" t="s">
        <v>985</v>
      </c>
      <c r="I365" s="1" t="s">
        <v>88</v>
      </c>
      <c r="J365" s="1" t="s">
        <v>74</v>
      </c>
      <c r="K365" s="1"/>
      <c r="L365" s="2">
        <v>42710</v>
      </c>
      <c r="M365" s="2">
        <v>46387</v>
      </c>
      <c r="N365" s="1">
        <v>10.1</v>
      </c>
      <c r="O365" s="20">
        <f t="shared" si="5"/>
        <v>578</v>
      </c>
      <c r="P365" s="1">
        <v>578</v>
      </c>
      <c r="Q365" s="1">
        <v>0</v>
      </c>
    </row>
    <row r="366" spans="1:17" ht="45" x14ac:dyDescent="0.25">
      <c r="A366" s="1">
        <v>7819</v>
      </c>
      <c r="B366" s="1" t="s">
        <v>986</v>
      </c>
      <c r="C366" s="1" t="s">
        <v>198</v>
      </c>
      <c r="D366" s="1" t="s">
        <v>332</v>
      </c>
      <c r="E366" s="1" t="s">
        <v>19</v>
      </c>
      <c r="F366" s="1" t="s">
        <v>20</v>
      </c>
      <c r="G366" s="1" t="s">
        <v>29</v>
      </c>
      <c r="H366" s="1" t="s">
        <v>987</v>
      </c>
      <c r="I366" s="1" t="s">
        <v>23</v>
      </c>
      <c r="J366" s="1" t="s">
        <v>24</v>
      </c>
      <c r="K366" s="1"/>
      <c r="L366" s="2">
        <v>42612</v>
      </c>
      <c r="M366" s="2">
        <v>46387</v>
      </c>
      <c r="N366" s="1">
        <v>10.3</v>
      </c>
      <c r="O366" s="20">
        <f t="shared" si="5"/>
        <v>4430</v>
      </c>
      <c r="P366" s="1">
        <v>4430</v>
      </c>
      <c r="Q366" s="1">
        <v>0</v>
      </c>
    </row>
    <row r="367" spans="1:17" ht="105" x14ac:dyDescent="0.25">
      <c r="A367" s="1">
        <v>2428</v>
      </c>
      <c r="B367" s="1" t="s">
        <v>254</v>
      </c>
      <c r="C367" s="1" t="s">
        <v>979</v>
      </c>
      <c r="D367" s="1" t="s">
        <v>840</v>
      </c>
      <c r="E367" s="1" t="s">
        <v>19</v>
      </c>
      <c r="F367" s="1" t="s">
        <v>20</v>
      </c>
      <c r="G367" s="1" t="s">
        <v>47</v>
      </c>
      <c r="H367" s="1" t="s">
        <v>988</v>
      </c>
      <c r="I367" s="1" t="s">
        <v>45</v>
      </c>
      <c r="J367" s="1" t="s">
        <v>74</v>
      </c>
      <c r="K367" s="1"/>
      <c r="L367" s="2">
        <v>42565</v>
      </c>
      <c r="M367" s="2">
        <v>46387</v>
      </c>
      <c r="N367" s="1">
        <v>10.5</v>
      </c>
      <c r="O367" s="20">
        <f t="shared" si="5"/>
        <v>54</v>
      </c>
      <c r="P367" s="1">
        <v>54</v>
      </c>
      <c r="Q367" s="1">
        <v>0</v>
      </c>
    </row>
    <row r="368" spans="1:17" ht="60" x14ac:dyDescent="0.25">
      <c r="A368" s="1">
        <v>2429</v>
      </c>
      <c r="B368" s="1" t="s">
        <v>254</v>
      </c>
      <c r="C368" s="1" t="s">
        <v>979</v>
      </c>
      <c r="D368" s="1" t="s">
        <v>840</v>
      </c>
      <c r="E368" s="1" t="s">
        <v>19</v>
      </c>
      <c r="F368" s="1" t="s">
        <v>20</v>
      </c>
      <c r="G368" s="1" t="s">
        <v>47</v>
      </c>
      <c r="H368" s="1" t="s">
        <v>989</v>
      </c>
      <c r="I368" s="1" t="s">
        <v>45</v>
      </c>
      <c r="J368" s="1" t="s">
        <v>74</v>
      </c>
      <c r="K368" s="1"/>
      <c r="L368" s="2">
        <v>42565</v>
      </c>
      <c r="M368" s="2">
        <v>46387</v>
      </c>
      <c r="N368" s="1">
        <v>10.5</v>
      </c>
      <c r="O368" s="20">
        <f t="shared" si="5"/>
        <v>488</v>
      </c>
      <c r="P368" s="1">
        <v>488</v>
      </c>
      <c r="Q368" s="1">
        <v>0</v>
      </c>
    </row>
    <row r="369" spans="1:17" ht="120" x14ac:dyDescent="0.25">
      <c r="A369" s="1">
        <v>5391</v>
      </c>
      <c r="B369" s="1" t="s">
        <v>990</v>
      </c>
      <c r="C369" s="1" t="s">
        <v>85</v>
      </c>
      <c r="D369" s="1" t="s">
        <v>991</v>
      </c>
      <c r="E369" s="1" t="s">
        <v>32</v>
      </c>
      <c r="F369" s="1" t="s">
        <v>33</v>
      </c>
      <c r="G369" s="1" t="s">
        <v>34</v>
      </c>
      <c r="H369" s="1" t="s">
        <v>992</v>
      </c>
      <c r="I369" s="1" t="s">
        <v>45</v>
      </c>
      <c r="J369" s="1" t="s">
        <v>122</v>
      </c>
      <c r="K369" s="1"/>
      <c r="L369" s="2">
        <v>42151</v>
      </c>
      <c r="M369" s="2">
        <v>45865</v>
      </c>
      <c r="N369" s="1">
        <v>10.199999999999999</v>
      </c>
      <c r="O369" s="20">
        <f t="shared" si="5"/>
        <v>15015</v>
      </c>
      <c r="P369" s="1">
        <v>15015</v>
      </c>
      <c r="Q369" s="1">
        <v>0</v>
      </c>
    </row>
    <row r="370" spans="1:17" ht="105" x14ac:dyDescent="0.25">
      <c r="A370" s="1">
        <v>2853</v>
      </c>
      <c r="B370" s="1" t="s">
        <v>993</v>
      </c>
      <c r="C370" s="1" t="s">
        <v>994</v>
      </c>
      <c r="D370" s="1" t="s">
        <v>840</v>
      </c>
      <c r="E370" s="1" t="s">
        <v>19</v>
      </c>
      <c r="F370" s="1" t="s">
        <v>20</v>
      </c>
      <c r="G370" s="1" t="s">
        <v>47</v>
      </c>
      <c r="H370" s="1" t="s">
        <v>995</v>
      </c>
      <c r="I370" s="1" t="s">
        <v>122</v>
      </c>
      <c r="J370" s="1" t="s">
        <v>74</v>
      </c>
      <c r="K370" s="1"/>
      <c r="L370" s="2">
        <v>42607</v>
      </c>
      <c r="M370" s="2">
        <v>46258</v>
      </c>
      <c r="N370" s="1">
        <v>10</v>
      </c>
      <c r="O370" s="20">
        <f t="shared" si="5"/>
        <v>720</v>
      </c>
      <c r="P370" s="1">
        <v>720</v>
      </c>
      <c r="Q370" s="1">
        <v>0</v>
      </c>
    </row>
    <row r="371" spans="1:17" ht="45" x14ac:dyDescent="0.25">
      <c r="A371" s="1">
        <v>4785</v>
      </c>
      <c r="B371" s="1" t="s">
        <v>254</v>
      </c>
      <c r="C371" s="1" t="s">
        <v>599</v>
      </c>
      <c r="D371" s="1" t="s">
        <v>840</v>
      </c>
      <c r="E371" s="1" t="s">
        <v>19</v>
      </c>
      <c r="F371" s="1" t="s">
        <v>20</v>
      </c>
      <c r="G371" s="1" t="s">
        <v>47</v>
      </c>
      <c r="H371" s="1" t="s">
        <v>996</v>
      </c>
      <c r="I371" s="1" t="s">
        <v>23</v>
      </c>
      <c r="J371" s="1" t="s">
        <v>74</v>
      </c>
      <c r="K371" s="1"/>
      <c r="L371" s="2">
        <v>42710</v>
      </c>
      <c r="M371" s="2">
        <v>46387</v>
      </c>
      <c r="N371" s="1">
        <v>10.1</v>
      </c>
      <c r="O371" s="20">
        <f t="shared" si="5"/>
        <v>65.578000000000003</v>
      </c>
      <c r="P371" s="1">
        <v>65.578000000000003</v>
      </c>
      <c r="Q371" s="1">
        <v>0</v>
      </c>
    </row>
    <row r="372" spans="1:17" ht="105" x14ac:dyDescent="0.25">
      <c r="A372" s="1">
        <v>2854</v>
      </c>
      <c r="B372" s="1" t="s">
        <v>997</v>
      </c>
      <c r="C372" s="1" t="s">
        <v>994</v>
      </c>
      <c r="D372" s="1" t="s">
        <v>840</v>
      </c>
      <c r="E372" s="1" t="s">
        <v>19</v>
      </c>
      <c r="F372" s="1" t="s">
        <v>20</v>
      </c>
      <c r="G372" s="1" t="s">
        <v>29</v>
      </c>
      <c r="H372" s="1" t="s">
        <v>998</v>
      </c>
      <c r="I372" s="1" t="s">
        <v>122</v>
      </c>
      <c r="J372" s="1" t="s">
        <v>74</v>
      </c>
      <c r="K372" s="1"/>
      <c r="L372" s="2">
        <v>42610</v>
      </c>
      <c r="M372" s="2">
        <v>46258</v>
      </c>
      <c r="N372" s="1">
        <v>10</v>
      </c>
      <c r="O372" s="20">
        <f t="shared" si="5"/>
        <v>3080</v>
      </c>
      <c r="P372" s="1">
        <v>3080</v>
      </c>
      <c r="Q372" s="1">
        <v>0</v>
      </c>
    </row>
    <row r="373" spans="1:17" ht="45" x14ac:dyDescent="0.25">
      <c r="A373" s="1">
        <v>4786</v>
      </c>
      <c r="B373" s="1" t="s">
        <v>254</v>
      </c>
      <c r="C373" s="1" t="s">
        <v>599</v>
      </c>
      <c r="D373" s="1" t="s">
        <v>840</v>
      </c>
      <c r="E373" s="1" t="s">
        <v>19</v>
      </c>
      <c r="F373" s="1" t="s">
        <v>20</v>
      </c>
      <c r="G373" s="1" t="s">
        <v>29</v>
      </c>
      <c r="H373" s="1" t="s">
        <v>996</v>
      </c>
      <c r="I373" s="1" t="s">
        <v>23</v>
      </c>
      <c r="J373" s="1" t="s">
        <v>74</v>
      </c>
      <c r="K373" s="1"/>
      <c r="L373" s="2">
        <v>42710</v>
      </c>
      <c r="M373" s="2">
        <v>46387</v>
      </c>
      <c r="N373" s="1">
        <v>10.1</v>
      </c>
      <c r="O373" s="20">
        <f t="shared" si="5"/>
        <v>2068</v>
      </c>
      <c r="P373" s="1">
        <v>2068</v>
      </c>
      <c r="Q373" s="1">
        <v>0</v>
      </c>
    </row>
    <row r="374" spans="1:17" ht="45" x14ac:dyDescent="0.25">
      <c r="A374" s="1">
        <v>4787</v>
      </c>
      <c r="B374" s="1" t="s">
        <v>254</v>
      </c>
      <c r="C374" s="1" t="s">
        <v>599</v>
      </c>
      <c r="D374" s="1" t="s">
        <v>840</v>
      </c>
      <c r="E374" s="1" t="s">
        <v>19</v>
      </c>
      <c r="F374" s="1" t="s">
        <v>20</v>
      </c>
      <c r="G374" s="1" t="s">
        <v>47</v>
      </c>
      <c r="H374" s="1" t="s">
        <v>999</v>
      </c>
      <c r="I374" s="1" t="s">
        <v>23</v>
      </c>
      <c r="J374" s="1" t="s">
        <v>74</v>
      </c>
      <c r="K374" s="1"/>
      <c r="L374" s="2">
        <v>42598</v>
      </c>
      <c r="M374" s="2">
        <v>46387</v>
      </c>
      <c r="N374" s="1">
        <v>10.4</v>
      </c>
      <c r="O374" s="20">
        <f t="shared" si="5"/>
        <v>65.578000000000003</v>
      </c>
      <c r="P374" s="1">
        <v>65.578000000000003</v>
      </c>
      <c r="Q374" s="1">
        <v>0</v>
      </c>
    </row>
    <row r="375" spans="1:17" ht="45" x14ac:dyDescent="0.25">
      <c r="A375" s="1">
        <v>4788</v>
      </c>
      <c r="B375" s="1" t="s">
        <v>254</v>
      </c>
      <c r="C375" s="1" t="s">
        <v>599</v>
      </c>
      <c r="D375" s="1" t="s">
        <v>840</v>
      </c>
      <c r="E375" s="1" t="s">
        <v>19</v>
      </c>
      <c r="F375" s="1" t="s">
        <v>20</v>
      </c>
      <c r="G375" s="1" t="s">
        <v>29</v>
      </c>
      <c r="H375" s="1" t="s">
        <v>999</v>
      </c>
      <c r="I375" s="1" t="s">
        <v>23</v>
      </c>
      <c r="J375" s="1" t="s">
        <v>74</v>
      </c>
      <c r="K375" s="1"/>
      <c r="L375" s="2">
        <v>42597</v>
      </c>
      <c r="M375" s="2">
        <v>46387</v>
      </c>
      <c r="N375" s="1">
        <v>10.4</v>
      </c>
      <c r="O375" s="20">
        <f t="shared" si="5"/>
        <v>1205.799</v>
      </c>
      <c r="P375" s="1">
        <v>1205.799</v>
      </c>
      <c r="Q375" s="1">
        <v>0</v>
      </c>
    </row>
    <row r="376" spans="1:17" ht="60" x14ac:dyDescent="0.25">
      <c r="A376" s="1">
        <v>2857</v>
      </c>
      <c r="B376" s="1" t="s">
        <v>1000</v>
      </c>
      <c r="C376" s="1" t="s">
        <v>403</v>
      </c>
      <c r="D376" s="1" t="s">
        <v>763</v>
      </c>
      <c r="E376" s="1" t="s">
        <v>19</v>
      </c>
      <c r="F376" s="1" t="s">
        <v>20</v>
      </c>
      <c r="G376" s="1" t="s">
        <v>231</v>
      </c>
      <c r="H376" s="1" t="s">
        <v>1001</v>
      </c>
      <c r="I376" s="1" t="s">
        <v>120</v>
      </c>
      <c r="J376" s="1" t="s">
        <v>74</v>
      </c>
      <c r="K376" s="1"/>
      <c r="L376" s="2">
        <v>42415</v>
      </c>
      <c r="M376" s="2">
        <v>46068</v>
      </c>
      <c r="N376" s="1">
        <v>10</v>
      </c>
      <c r="O376" s="20">
        <f t="shared" si="5"/>
        <v>605</v>
      </c>
      <c r="P376" s="1">
        <v>605</v>
      </c>
      <c r="Q376" s="1">
        <v>0</v>
      </c>
    </row>
    <row r="377" spans="1:17" ht="60" x14ac:dyDescent="0.25">
      <c r="A377" s="1">
        <v>822</v>
      </c>
      <c r="B377" s="1" t="s">
        <v>1002</v>
      </c>
      <c r="C377" s="1" t="s">
        <v>403</v>
      </c>
      <c r="D377" s="1" t="s">
        <v>763</v>
      </c>
      <c r="E377" s="1" t="s">
        <v>19</v>
      </c>
      <c r="F377" s="1" t="s">
        <v>20</v>
      </c>
      <c r="G377" s="1" t="s">
        <v>29</v>
      </c>
      <c r="H377" s="1" t="s">
        <v>1003</v>
      </c>
      <c r="I377" s="1" t="s">
        <v>45</v>
      </c>
      <c r="J377" s="1" t="s">
        <v>74</v>
      </c>
      <c r="K377" s="1"/>
      <c r="L377" s="2">
        <v>42415</v>
      </c>
      <c r="M377" s="2">
        <v>46068</v>
      </c>
      <c r="N377" s="1">
        <v>10</v>
      </c>
      <c r="O377" s="20">
        <f t="shared" si="5"/>
        <v>50</v>
      </c>
      <c r="P377" s="1">
        <v>50</v>
      </c>
      <c r="Q377" s="1">
        <v>0</v>
      </c>
    </row>
    <row r="378" spans="1:17" ht="60" x14ac:dyDescent="0.25">
      <c r="A378" s="1">
        <v>821</v>
      </c>
      <c r="B378" s="1" t="s">
        <v>1002</v>
      </c>
      <c r="C378" s="1" t="s">
        <v>403</v>
      </c>
      <c r="D378" s="1" t="s">
        <v>763</v>
      </c>
      <c r="E378" s="1" t="s">
        <v>19</v>
      </c>
      <c r="F378" s="1" t="s">
        <v>20</v>
      </c>
      <c r="G378" s="1" t="s">
        <v>29</v>
      </c>
      <c r="H378" s="1" t="s">
        <v>1003</v>
      </c>
      <c r="I378" s="1" t="s">
        <v>45</v>
      </c>
      <c r="J378" s="1" t="s">
        <v>74</v>
      </c>
      <c r="K378" s="1"/>
      <c r="L378" s="2">
        <v>42415</v>
      </c>
      <c r="M378" s="2">
        <v>46068</v>
      </c>
      <c r="N378" s="1">
        <v>10</v>
      </c>
      <c r="O378" s="20">
        <f t="shared" si="5"/>
        <v>1150</v>
      </c>
      <c r="P378" s="1">
        <v>1150</v>
      </c>
      <c r="Q378" s="1">
        <v>0</v>
      </c>
    </row>
    <row r="379" spans="1:17" ht="60" x14ac:dyDescent="0.25">
      <c r="A379" s="1">
        <v>2858</v>
      </c>
      <c r="B379" s="1" t="s">
        <v>1004</v>
      </c>
      <c r="C379" s="1" t="s">
        <v>403</v>
      </c>
      <c r="D379" s="1" t="s">
        <v>763</v>
      </c>
      <c r="E379" s="1" t="s">
        <v>19</v>
      </c>
      <c r="F379" s="1" t="s">
        <v>20</v>
      </c>
      <c r="G379" s="1" t="s">
        <v>29</v>
      </c>
      <c r="H379" s="1" t="s">
        <v>1005</v>
      </c>
      <c r="I379" s="1" t="s">
        <v>120</v>
      </c>
      <c r="J379" s="1" t="s">
        <v>74</v>
      </c>
      <c r="K379" s="1"/>
      <c r="L379" s="2">
        <v>42415</v>
      </c>
      <c r="M379" s="2">
        <v>46068</v>
      </c>
      <c r="N379" s="1">
        <v>10</v>
      </c>
      <c r="O379" s="20">
        <f t="shared" si="5"/>
        <v>555</v>
      </c>
      <c r="P379" s="1">
        <v>555</v>
      </c>
      <c r="Q379" s="1">
        <v>0</v>
      </c>
    </row>
    <row r="380" spans="1:17" ht="45" x14ac:dyDescent="0.25">
      <c r="A380" s="1">
        <v>4789</v>
      </c>
      <c r="B380" s="1" t="s">
        <v>254</v>
      </c>
      <c r="C380" s="1" t="s">
        <v>599</v>
      </c>
      <c r="D380" s="1" t="s">
        <v>840</v>
      </c>
      <c r="E380" s="1" t="s">
        <v>19</v>
      </c>
      <c r="F380" s="1" t="s">
        <v>20</v>
      </c>
      <c r="G380" s="1" t="s">
        <v>47</v>
      </c>
      <c r="H380" s="1" t="s">
        <v>1006</v>
      </c>
      <c r="I380" s="1" t="s">
        <v>23</v>
      </c>
      <c r="J380" s="1" t="s">
        <v>74</v>
      </c>
      <c r="K380" s="1"/>
      <c r="L380" s="2">
        <v>42565</v>
      </c>
      <c r="M380" s="2">
        <v>46387</v>
      </c>
      <c r="N380" s="1">
        <v>10.5</v>
      </c>
      <c r="O380" s="20">
        <f t="shared" si="5"/>
        <v>71.41</v>
      </c>
      <c r="P380" s="1">
        <v>71.41</v>
      </c>
      <c r="Q380" s="1">
        <v>0</v>
      </c>
    </row>
    <row r="381" spans="1:17" ht="45" x14ac:dyDescent="0.25">
      <c r="A381" s="1">
        <v>1972</v>
      </c>
      <c r="B381" s="1" t="s">
        <v>308</v>
      </c>
      <c r="C381" s="1" t="s">
        <v>309</v>
      </c>
      <c r="D381" s="1" t="s">
        <v>51</v>
      </c>
      <c r="E381" s="1" t="s">
        <v>19</v>
      </c>
      <c r="F381" s="1" t="s">
        <v>20</v>
      </c>
      <c r="G381" s="1" t="s">
        <v>47</v>
      </c>
      <c r="H381" s="1" t="s">
        <v>1007</v>
      </c>
      <c r="I381" s="1" t="s">
        <v>45</v>
      </c>
      <c r="J381" s="1" t="s">
        <v>74</v>
      </c>
      <c r="K381" s="1" t="s">
        <v>1008</v>
      </c>
      <c r="L381" s="2">
        <v>42702</v>
      </c>
      <c r="M381" s="2">
        <v>44528</v>
      </c>
      <c r="N381" s="1">
        <v>5</v>
      </c>
      <c r="O381" s="20">
        <f t="shared" si="5"/>
        <v>120</v>
      </c>
      <c r="P381" s="1">
        <v>120</v>
      </c>
      <c r="Q381" s="1">
        <v>0</v>
      </c>
    </row>
    <row r="382" spans="1:17" ht="45" x14ac:dyDescent="0.25">
      <c r="A382" s="1">
        <v>1971</v>
      </c>
      <c r="B382" s="1" t="s">
        <v>308</v>
      </c>
      <c r="C382" s="1" t="s">
        <v>309</v>
      </c>
      <c r="D382" s="1" t="s">
        <v>51</v>
      </c>
      <c r="E382" s="1" t="s">
        <v>19</v>
      </c>
      <c r="F382" s="1" t="s">
        <v>20</v>
      </c>
      <c r="G382" s="1" t="s">
        <v>29</v>
      </c>
      <c r="H382" s="1" t="s">
        <v>1009</v>
      </c>
      <c r="I382" s="1" t="s">
        <v>45</v>
      </c>
      <c r="J382" s="1" t="s">
        <v>74</v>
      </c>
      <c r="K382" s="1" t="s">
        <v>1010</v>
      </c>
      <c r="L382" s="2">
        <v>42702</v>
      </c>
      <c r="M382" s="2">
        <v>44528</v>
      </c>
      <c r="N382" s="1">
        <v>5</v>
      </c>
      <c r="O382" s="20">
        <f t="shared" si="5"/>
        <v>600</v>
      </c>
      <c r="P382" s="1">
        <v>600</v>
      </c>
      <c r="Q382" s="1">
        <v>0</v>
      </c>
    </row>
    <row r="383" spans="1:17" ht="105" x14ac:dyDescent="0.25">
      <c r="A383" s="1">
        <v>7828</v>
      </c>
      <c r="B383" s="1" t="s">
        <v>1011</v>
      </c>
      <c r="C383" s="1" t="s">
        <v>107</v>
      </c>
      <c r="D383" s="1" t="s">
        <v>1012</v>
      </c>
      <c r="E383" s="1" t="s">
        <v>19</v>
      </c>
      <c r="F383" s="1" t="s">
        <v>20</v>
      </c>
      <c r="G383" s="1" t="s">
        <v>29</v>
      </c>
      <c r="H383" s="1" t="s">
        <v>1013</v>
      </c>
      <c r="I383" s="1" t="s">
        <v>45</v>
      </c>
      <c r="J383" s="1" t="s">
        <v>74</v>
      </c>
      <c r="K383" s="1"/>
      <c r="L383" s="2">
        <v>42716</v>
      </c>
      <c r="M383" s="2">
        <v>46368</v>
      </c>
      <c r="N383" s="1">
        <v>10</v>
      </c>
      <c r="O383" s="20">
        <f t="shared" si="5"/>
        <v>1865.8119999999999</v>
      </c>
      <c r="P383" s="1">
        <v>1865.8119999999999</v>
      </c>
      <c r="Q383" s="1">
        <v>0</v>
      </c>
    </row>
    <row r="384" spans="1:17" ht="45" x14ac:dyDescent="0.25">
      <c r="A384" s="1">
        <v>7820</v>
      </c>
      <c r="B384" s="1" t="s">
        <v>1014</v>
      </c>
      <c r="C384" s="1" t="s">
        <v>198</v>
      </c>
      <c r="D384" s="1" t="s">
        <v>332</v>
      </c>
      <c r="E384" s="1" t="s">
        <v>19</v>
      </c>
      <c r="F384" s="1" t="s">
        <v>20</v>
      </c>
      <c r="G384" s="1" t="s">
        <v>29</v>
      </c>
      <c r="H384" s="1" t="s">
        <v>1015</v>
      </c>
      <c r="I384" s="1" t="s">
        <v>122</v>
      </c>
      <c r="J384" s="1" t="s">
        <v>24</v>
      </c>
      <c r="K384" s="1"/>
      <c r="L384" s="2">
        <v>42613</v>
      </c>
      <c r="M384" s="2">
        <v>46387</v>
      </c>
      <c r="N384" s="1">
        <v>10.3</v>
      </c>
      <c r="O384" s="20">
        <f t="shared" si="5"/>
        <v>4885</v>
      </c>
      <c r="P384" s="1">
        <v>4885</v>
      </c>
      <c r="Q384" s="1">
        <v>0</v>
      </c>
    </row>
    <row r="385" spans="1:17" ht="90" x14ac:dyDescent="0.25">
      <c r="A385" s="1">
        <v>1909</v>
      </c>
      <c r="B385" s="1" t="s">
        <v>1016</v>
      </c>
      <c r="C385" s="1" t="s">
        <v>443</v>
      </c>
      <c r="D385" s="1" t="s">
        <v>1017</v>
      </c>
      <c r="E385" s="1" t="s">
        <v>19</v>
      </c>
      <c r="F385" s="1" t="s">
        <v>20</v>
      </c>
      <c r="G385" s="1" t="s">
        <v>29</v>
      </c>
      <c r="H385" s="1" t="s">
        <v>1018</v>
      </c>
      <c r="I385" s="1" t="s">
        <v>45</v>
      </c>
      <c r="J385" s="1" t="s">
        <v>74</v>
      </c>
      <c r="K385" s="1"/>
      <c r="L385" s="2">
        <v>40295</v>
      </c>
      <c r="M385" s="2">
        <v>42852</v>
      </c>
      <c r="N385" s="1">
        <v>7</v>
      </c>
      <c r="O385" s="20">
        <f t="shared" si="5"/>
        <v>981</v>
      </c>
      <c r="P385" s="1">
        <v>850</v>
      </c>
      <c r="Q385" s="1">
        <v>131</v>
      </c>
    </row>
    <row r="386" spans="1:17" ht="90" x14ac:dyDescent="0.25">
      <c r="A386" s="1">
        <v>4790</v>
      </c>
      <c r="B386" s="1" t="s">
        <v>1019</v>
      </c>
      <c r="C386" s="1" t="s">
        <v>599</v>
      </c>
      <c r="D386" s="1" t="s">
        <v>840</v>
      </c>
      <c r="E386" s="1" t="s">
        <v>19</v>
      </c>
      <c r="F386" s="1" t="s">
        <v>20</v>
      </c>
      <c r="G386" s="1" t="s">
        <v>29</v>
      </c>
      <c r="H386" s="1" t="s">
        <v>1020</v>
      </c>
      <c r="I386" s="1" t="s">
        <v>23</v>
      </c>
      <c r="J386" s="1" t="s">
        <v>74</v>
      </c>
      <c r="K386" s="1"/>
      <c r="L386" s="2">
        <v>42555</v>
      </c>
      <c r="M386" s="2">
        <v>46387</v>
      </c>
      <c r="N386" s="1">
        <v>10.5</v>
      </c>
      <c r="O386" s="20">
        <f t="shared" si="5"/>
        <v>3103.8670000000002</v>
      </c>
      <c r="P386" s="1">
        <v>3103.8670000000002</v>
      </c>
      <c r="Q386" s="1">
        <v>0</v>
      </c>
    </row>
    <row r="387" spans="1:17" ht="135" x14ac:dyDescent="0.25">
      <c r="A387" s="1">
        <v>5392</v>
      </c>
      <c r="B387" s="1" t="s">
        <v>1021</v>
      </c>
      <c r="C387" s="1" t="s">
        <v>85</v>
      </c>
      <c r="D387" s="1" t="s">
        <v>1022</v>
      </c>
      <c r="E387" s="1" t="s">
        <v>19</v>
      </c>
      <c r="F387" s="1" t="s">
        <v>20</v>
      </c>
      <c r="G387" s="1" t="s">
        <v>47</v>
      </c>
      <c r="H387" s="1" t="s">
        <v>1023</v>
      </c>
      <c r="I387" s="1" t="s">
        <v>55</v>
      </c>
      <c r="J387" s="1" t="s">
        <v>74</v>
      </c>
      <c r="K387" s="1"/>
      <c r="L387" s="2">
        <v>42650</v>
      </c>
      <c r="M387" s="2">
        <v>45937</v>
      </c>
      <c r="N387" s="1">
        <v>9</v>
      </c>
      <c r="O387" s="20">
        <f t="shared" ref="O387:O450" si="6">P387+Q387</f>
        <v>800</v>
      </c>
      <c r="P387" s="1">
        <v>800</v>
      </c>
      <c r="Q387" s="1">
        <v>0</v>
      </c>
    </row>
    <row r="388" spans="1:17" ht="75" x14ac:dyDescent="0.25">
      <c r="A388" s="1">
        <v>5393</v>
      </c>
      <c r="B388" s="1" t="s">
        <v>1024</v>
      </c>
      <c r="C388" s="1" t="s">
        <v>85</v>
      </c>
      <c r="D388" s="1" t="s">
        <v>662</v>
      </c>
      <c r="E388" s="1" t="s">
        <v>19</v>
      </c>
      <c r="F388" s="1" t="s">
        <v>20</v>
      </c>
      <c r="G388" s="1" t="s">
        <v>29</v>
      </c>
      <c r="H388" s="1" t="s">
        <v>1025</v>
      </c>
      <c r="I388" s="1" t="s">
        <v>23</v>
      </c>
      <c r="J388" s="1" t="s">
        <v>74</v>
      </c>
      <c r="K388" s="1"/>
      <c r="L388" s="2">
        <v>42223</v>
      </c>
      <c r="M388" s="2">
        <v>44050</v>
      </c>
      <c r="N388" s="1">
        <v>5</v>
      </c>
      <c r="O388" s="20">
        <f t="shared" si="6"/>
        <v>7789.8</v>
      </c>
      <c r="P388" s="1">
        <v>7789.8</v>
      </c>
      <c r="Q388" s="1">
        <v>0</v>
      </c>
    </row>
    <row r="389" spans="1:17" ht="75" x14ac:dyDescent="0.25">
      <c r="A389" s="1">
        <v>1911</v>
      </c>
      <c r="B389" s="1" t="s">
        <v>1026</v>
      </c>
      <c r="C389" s="1" t="s">
        <v>443</v>
      </c>
      <c r="D389" s="1" t="s">
        <v>65</v>
      </c>
      <c r="E389" s="1" t="s">
        <v>19</v>
      </c>
      <c r="F389" s="1" t="s">
        <v>20</v>
      </c>
      <c r="G389" s="1" t="s">
        <v>29</v>
      </c>
      <c r="H389" s="1" t="s">
        <v>394</v>
      </c>
      <c r="I389" s="1" t="s">
        <v>45</v>
      </c>
      <c r="J389" s="1" t="s">
        <v>74</v>
      </c>
      <c r="K389" s="1"/>
      <c r="L389" s="2">
        <v>41817.041666666664</v>
      </c>
      <c r="M389" s="2">
        <v>44374</v>
      </c>
      <c r="N389" s="1">
        <v>7</v>
      </c>
      <c r="O389" s="20">
        <f t="shared" si="6"/>
        <v>614.68399999999997</v>
      </c>
      <c r="P389" s="1">
        <v>614.68399999999997</v>
      </c>
      <c r="Q389" s="1">
        <v>0</v>
      </c>
    </row>
    <row r="390" spans="1:17" ht="45" x14ac:dyDescent="0.25">
      <c r="A390" s="1">
        <v>808</v>
      </c>
      <c r="B390" s="1" t="s">
        <v>308</v>
      </c>
      <c r="C390" s="1" t="s">
        <v>1027</v>
      </c>
      <c r="D390" s="1" t="s">
        <v>840</v>
      </c>
      <c r="E390" s="1" t="s">
        <v>19</v>
      </c>
      <c r="F390" s="1" t="s">
        <v>20</v>
      </c>
      <c r="G390" s="1" t="s">
        <v>47</v>
      </c>
      <c r="H390" s="1" t="s">
        <v>1028</v>
      </c>
      <c r="I390" s="1" t="s">
        <v>23</v>
      </c>
      <c r="J390" s="1" t="s">
        <v>74</v>
      </c>
      <c r="K390" s="1"/>
      <c r="L390" s="2">
        <v>42625</v>
      </c>
      <c r="M390" s="2">
        <v>46387</v>
      </c>
      <c r="N390" s="1">
        <v>10.3</v>
      </c>
      <c r="O390" s="20">
        <f t="shared" si="6"/>
        <v>5208</v>
      </c>
      <c r="P390" s="1">
        <v>5208</v>
      </c>
      <c r="Q390" s="1">
        <v>0</v>
      </c>
    </row>
    <row r="391" spans="1:17" ht="60" x14ac:dyDescent="0.25">
      <c r="A391" s="1">
        <v>809</v>
      </c>
      <c r="B391" s="1" t="s">
        <v>308</v>
      </c>
      <c r="C391" s="1" t="s">
        <v>1027</v>
      </c>
      <c r="D391" s="1" t="s">
        <v>840</v>
      </c>
      <c r="E391" s="1" t="s">
        <v>19</v>
      </c>
      <c r="F391" s="1" t="s">
        <v>20</v>
      </c>
      <c r="G391" s="1" t="s">
        <v>29</v>
      </c>
      <c r="H391" s="1" t="s">
        <v>1029</v>
      </c>
      <c r="I391" s="1" t="s">
        <v>23</v>
      </c>
      <c r="J391" s="1" t="s">
        <v>74</v>
      </c>
      <c r="K391" s="1"/>
      <c r="L391" s="2">
        <v>42625</v>
      </c>
      <c r="M391" s="2">
        <v>46387</v>
      </c>
      <c r="N391" s="1">
        <v>10.3</v>
      </c>
      <c r="O391" s="20">
        <f t="shared" si="6"/>
        <v>52</v>
      </c>
      <c r="P391" s="1">
        <v>52</v>
      </c>
      <c r="Q391" s="1">
        <v>0</v>
      </c>
    </row>
    <row r="392" spans="1:17" ht="120" x14ac:dyDescent="0.25">
      <c r="A392" s="1">
        <v>1912</v>
      </c>
      <c r="B392" s="1" t="s">
        <v>1030</v>
      </c>
      <c r="C392" s="1" t="s">
        <v>443</v>
      </c>
      <c r="D392" s="1" t="s">
        <v>65</v>
      </c>
      <c r="E392" s="1" t="s">
        <v>19</v>
      </c>
      <c r="F392" s="1" t="s">
        <v>20</v>
      </c>
      <c r="G392" s="1" t="s">
        <v>29</v>
      </c>
      <c r="H392" s="1" t="s">
        <v>1031</v>
      </c>
      <c r="I392" s="1" t="s">
        <v>45</v>
      </c>
      <c r="J392" s="1" t="s">
        <v>74</v>
      </c>
      <c r="K392" s="1"/>
      <c r="L392" s="2">
        <v>41817.041666666664</v>
      </c>
      <c r="M392" s="2">
        <v>44374</v>
      </c>
      <c r="N392" s="1">
        <v>7</v>
      </c>
      <c r="O392" s="20">
        <f t="shared" si="6"/>
        <v>598.68399999999997</v>
      </c>
      <c r="P392" s="1">
        <v>598.68399999999997</v>
      </c>
      <c r="Q392" s="1">
        <v>0</v>
      </c>
    </row>
    <row r="393" spans="1:17" ht="165" x14ac:dyDescent="0.25">
      <c r="A393" s="1">
        <v>1346</v>
      </c>
      <c r="B393" s="1" t="s">
        <v>308</v>
      </c>
      <c r="C393" s="1" t="s">
        <v>403</v>
      </c>
      <c r="D393" s="1" t="s">
        <v>763</v>
      </c>
      <c r="E393" s="1" t="s">
        <v>19</v>
      </c>
      <c r="F393" s="1" t="s">
        <v>20</v>
      </c>
      <c r="G393" s="1" t="s">
        <v>231</v>
      </c>
      <c r="H393" s="1" t="s">
        <v>1032</v>
      </c>
      <c r="I393" s="1" t="s">
        <v>23</v>
      </c>
      <c r="J393" s="1" t="s">
        <v>74</v>
      </c>
      <c r="K393" s="1"/>
      <c r="L393" s="2">
        <v>42415</v>
      </c>
      <c r="M393" s="2">
        <v>46068</v>
      </c>
      <c r="N393" s="1">
        <v>10</v>
      </c>
      <c r="O393" s="20">
        <f t="shared" si="6"/>
        <v>20</v>
      </c>
      <c r="P393" s="1">
        <v>20</v>
      </c>
      <c r="Q393" s="1">
        <v>0</v>
      </c>
    </row>
    <row r="394" spans="1:17" ht="90" x14ac:dyDescent="0.25">
      <c r="A394" s="1">
        <v>1880</v>
      </c>
      <c r="B394" s="1" t="s">
        <v>254</v>
      </c>
      <c r="C394" s="1" t="s">
        <v>403</v>
      </c>
      <c r="D394" s="1" t="s">
        <v>763</v>
      </c>
      <c r="E394" s="1" t="s">
        <v>19</v>
      </c>
      <c r="F394" s="1" t="s">
        <v>20</v>
      </c>
      <c r="G394" s="1" t="s">
        <v>29</v>
      </c>
      <c r="H394" s="1" t="s">
        <v>1033</v>
      </c>
      <c r="I394" s="1" t="s">
        <v>45</v>
      </c>
      <c r="J394" s="1" t="s">
        <v>74</v>
      </c>
      <c r="K394" s="1"/>
      <c r="L394" s="2">
        <v>42415</v>
      </c>
      <c r="M394" s="2">
        <v>46068</v>
      </c>
      <c r="N394" s="1">
        <v>10</v>
      </c>
      <c r="O394" s="20">
        <f t="shared" si="6"/>
        <v>1580</v>
      </c>
      <c r="P394" s="1">
        <v>1580</v>
      </c>
      <c r="Q394" s="1">
        <v>0</v>
      </c>
    </row>
    <row r="395" spans="1:17" ht="60" x14ac:dyDescent="0.25">
      <c r="A395" s="1">
        <v>4793</v>
      </c>
      <c r="B395" s="1" t="s">
        <v>1034</v>
      </c>
      <c r="C395" s="1" t="s">
        <v>403</v>
      </c>
      <c r="D395" s="1" t="s">
        <v>763</v>
      </c>
      <c r="E395" s="1" t="s">
        <v>19</v>
      </c>
      <c r="F395" s="1" t="s">
        <v>20</v>
      </c>
      <c r="G395" s="1" t="s">
        <v>29</v>
      </c>
      <c r="H395" s="1" t="s">
        <v>1035</v>
      </c>
      <c r="I395" s="1" t="s">
        <v>120</v>
      </c>
      <c r="J395" s="1" t="s">
        <v>74</v>
      </c>
      <c r="K395" s="1"/>
      <c r="L395" s="2">
        <v>42415</v>
      </c>
      <c r="M395" s="2">
        <v>46068</v>
      </c>
      <c r="N395" s="1">
        <v>10</v>
      </c>
      <c r="O395" s="20">
        <f t="shared" si="6"/>
        <v>1718</v>
      </c>
      <c r="P395" s="1">
        <v>1718</v>
      </c>
      <c r="Q395" s="1">
        <v>0</v>
      </c>
    </row>
    <row r="396" spans="1:17" ht="90" x14ac:dyDescent="0.25">
      <c r="A396" s="1">
        <v>1365</v>
      </c>
      <c r="B396" s="1" t="s">
        <v>1036</v>
      </c>
      <c r="C396" s="1" t="s">
        <v>1037</v>
      </c>
      <c r="D396" s="1" t="s">
        <v>1038</v>
      </c>
      <c r="E396" s="1" t="s">
        <v>19</v>
      </c>
      <c r="F396" s="1" t="s">
        <v>20</v>
      </c>
      <c r="G396" s="1" t="s">
        <v>29</v>
      </c>
      <c r="H396" s="1" t="s">
        <v>1039</v>
      </c>
      <c r="I396" s="1" t="s">
        <v>247</v>
      </c>
      <c r="J396" s="1" t="s">
        <v>74</v>
      </c>
      <c r="K396" s="1"/>
      <c r="L396" s="2">
        <v>42514</v>
      </c>
      <c r="M396" s="2">
        <v>43609</v>
      </c>
      <c r="N396" s="1">
        <v>3</v>
      </c>
      <c r="O396" s="20">
        <f t="shared" si="6"/>
        <v>716.8</v>
      </c>
      <c r="P396" s="1">
        <v>716.8</v>
      </c>
      <c r="Q396" s="1">
        <v>0</v>
      </c>
    </row>
    <row r="397" spans="1:17" ht="105" x14ac:dyDescent="0.25">
      <c r="A397" s="1">
        <v>1913</v>
      </c>
      <c r="B397" s="1" t="s">
        <v>1040</v>
      </c>
      <c r="C397" s="1" t="s">
        <v>443</v>
      </c>
      <c r="D397" s="1" t="s">
        <v>317</v>
      </c>
      <c r="E397" s="1" t="s">
        <v>19</v>
      </c>
      <c r="F397" s="1" t="s">
        <v>20</v>
      </c>
      <c r="G397" s="1" t="s">
        <v>29</v>
      </c>
      <c r="H397" s="1" t="s">
        <v>318</v>
      </c>
      <c r="I397" s="1" t="s">
        <v>88</v>
      </c>
      <c r="J397" s="1" t="s">
        <v>74</v>
      </c>
      <c r="K397" s="1"/>
      <c r="L397" s="2">
        <v>41906</v>
      </c>
      <c r="M397" s="2">
        <v>44463</v>
      </c>
      <c r="N397" s="1">
        <v>7</v>
      </c>
      <c r="O397" s="20">
        <f t="shared" si="6"/>
        <v>6034.8670000000002</v>
      </c>
      <c r="P397" s="1">
        <v>6034.8670000000002</v>
      </c>
      <c r="Q397" s="1">
        <v>0</v>
      </c>
    </row>
    <row r="398" spans="1:17" ht="45" x14ac:dyDescent="0.25">
      <c r="A398" s="1">
        <v>2433</v>
      </c>
      <c r="B398" s="1" t="s">
        <v>1041</v>
      </c>
      <c r="C398" s="1" t="s">
        <v>1042</v>
      </c>
      <c r="D398" s="1" t="s">
        <v>1038</v>
      </c>
      <c r="E398" s="1" t="s">
        <v>19</v>
      </c>
      <c r="F398" s="1" t="s">
        <v>20</v>
      </c>
      <c r="G398" s="1" t="s">
        <v>29</v>
      </c>
      <c r="H398" s="1" t="s">
        <v>1043</v>
      </c>
      <c r="I398" s="1" t="s">
        <v>247</v>
      </c>
      <c r="J398" s="1" t="s">
        <v>74</v>
      </c>
      <c r="K398" s="1"/>
      <c r="L398" s="2">
        <v>42535</v>
      </c>
      <c r="M398" s="2">
        <v>43630</v>
      </c>
      <c r="N398" s="1">
        <v>3</v>
      </c>
      <c r="O398" s="20">
        <f t="shared" si="6"/>
        <v>330</v>
      </c>
      <c r="P398" s="1">
        <v>330</v>
      </c>
      <c r="Q398" s="1">
        <v>0</v>
      </c>
    </row>
    <row r="399" spans="1:17" ht="75" x14ac:dyDescent="0.25">
      <c r="A399" s="1">
        <v>1882</v>
      </c>
      <c r="B399" s="1" t="s">
        <v>1044</v>
      </c>
      <c r="C399" s="1" t="s">
        <v>1045</v>
      </c>
      <c r="D399" s="1" t="s">
        <v>1038</v>
      </c>
      <c r="E399" s="1" t="s">
        <v>19</v>
      </c>
      <c r="F399" s="1" t="s">
        <v>20</v>
      </c>
      <c r="G399" s="1" t="s">
        <v>29</v>
      </c>
      <c r="H399" s="1" t="s">
        <v>1046</v>
      </c>
      <c r="I399" s="1" t="s">
        <v>247</v>
      </c>
      <c r="J399" s="1" t="s">
        <v>74</v>
      </c>
      <c r="K399" s="1"/>
      <c r="L399" s="2">
        <v>42527</v>
      </c>
      <c r="M399" s="2">
        <v>43622</v>
      </c>
      <c r="N399" s="1">
        <v>3</v>
      </c>
      <c r="O399" s="20">
        <f t="shared" si="6"/>
        <v>3280</v>
      </c>
      <c r="P399" s="1">
        <v>3280</v>
      </c>
      <c r="Q399" s="1">
        <v>0</v>
      </c>
    </row>
    <row r="400" spans="1:17" ht="75" x14ac:dyDescent="0.25">
      <c r="A400" s="1">
        <v>1914</v>
      </c>
      <c r="B400" s="1" t="s">
        <v>1047</v>
      </c>
      <c r="C400" s="1" t="s">
        <v>443</v>
      </c>
      <c r="D400" s="1" t="s">
        <v>65</v>
      </c>
      <c r="E400" s="1" t="s">
        <v>19</v>
      </c>
      <c r="F400" s="1" t="s">
        <v>20</v>
      </c>
      <c r="G400" s="1" t="s">
        <v>29</v>
      </c>
      <c r="H400" s="1" t="s">
        <v>458</v>
      </c>
      <c r="I400" s="1" t="s">
        <v>45</v>
      </c>
      <c r="J400" s="1" t="s">
        <v>74</v>
      </c>
      <c r="K400" s="1"/>
      <c r="L400" s="2">
        <v>41850</v>
      </c>
      <c r="M400" s="2">
        <v>44407</v>
      </c>
      <c r="N400" s="1">
        <v>7</v>
      </c>
      <c r="O400" s="20">
        <f t="shared" si="6"/>
        <v>1919.386</v>
      </c>
      <c r="P400" s="1">
        <v>1919.386</v>
      </c>
      <c r="Q400" s="1">
        <v>0</v>
      </c>
    </row>
    <row r="401" spans="1:17" ht="75" x14ac:dyDescent="0.25">
      <c r="A401" s="1">
        <v>4796</v>
      </c>
      <c r="B401" s="1" t="s">
        <v>1048</v>
      </c>
      <c r="C401" s="1" t="s">
        <v>1049</v>
      </c>
      <c r="D401" s="1" t="s">
        <v>1038</v>
      </c>
      <c r="E401" s="1" t="s">
        <v>19</v>
      </c>
      <c r="F401" s="1" t="s">
        <v>20</v>
      </c>
      <c r="G401" s="1" t="s">
        <v>29</v>
      </c>
      <c r="H401" s="1" t="s">
        <v>1050</v>
      </c>
      <c r="I401" s="1" t="s">
        <v>247</v>
      </c>
      <c r="J401" s="1" t="s">
        <v>74</v>
      </c>
      <c r="K401" s="1"/>
      <c r="L401" s="2">
        <v>42594</v>
      </c>
      <c r="M401" s="2">
        <v>43689</v>
      </c>
      <c r="N401" s="1">
        <v>3</v>
      </c>
      <c r="O401" s="20">
        <f t="shared" si="6"/>
        <v>65</v>
      </c>
      <c r="P401" s="1">
        <v>65</v>
      </c>
      <c r="Q401" s="1">
        <v>0</v>
      </c>
    </row>
    <row r="402" spans="1:17" ht="90" x14ac:dyDescent="0.25">
      <c r="A402" s="1">
        <v>1915</v>
      </c>
      <c r="B402" s="1" t="s">
        <v>1051</v>
      </c>
      <c r="C402" s="1" t="s">
        <v>443</v>
      </c>
      <c r="D402" s="1" t="s">
        <v>65</v>
      </c>
      <c r="E402" s="1" t="s">
        <v>19</v>
      </c>
      <c r="F402" s="1" t="s">
        <v>20</v>
      </c>
      <c r="G402" s="1" t="s">
        <v>29</v>
      </c>
      <c r="H402" s="1" t="s">
        <v>1052</v>
      </c>
      <c r="I402" s="1" t="s">
        <v>45</v>
      </c>
      <c r="J402" s="1" t="s">
        <v>74</v>
      </c>
      <c r="K402" s="1"/>
      <c r="L402" s="2">
        <v>41856</v>
      </c>
      <c r="M402" s="2">
        <v>44413</v>
      </c>
      <c r="N402" s="1">
        <v>7</v>
      </c>
      <c r="O402" s="20">
        <f t="shared" si="6"/>
        <v>1300</v>
      </c>
      <c r="P402" s="1">
        <v>1300</v>
      </c>
      <c r="Q402" s="1">
        <v>0</v>
      </c>
    </row>
    <row r="403" spans="1:17" ht="75" x14ac:dyDescent="0.25">
      <c r="A403" s="1">
        <v>2434</v>
      </c>
      <c r="B403" s="1" t="s">
        <v>1053</v>
      </c>
      <c r="C403" s="1" t="s">
        <v>1054</v>
      </c>
      <c r="D403" s="1" t="s">
        <v>1038</v>
      </c>
      <c r="E403" s="1" t="s">
        <v>19</v>
      </c>
      <c r="F403" s="1" t="s">
        <v>20</v>
      </c>
      <c r="G403" s="1" t="s">
        <v>29</v>
      </c>
      <c r="H403" s="1" t="s">
        <v>1055</v>
      </c>
      <c r="I403" s="1" t="s">
        <v>88</v>
      </c>
      <c r="J403" s="1" t="s">
        <v>74</v>
      </c>
      <c r="K403" s="1"/>
      <c r="L403" s="2">
        <v>42535</v>
      </c>
      <c r="M403" s="2">
        <v>43630</v>
      </c>
      <c r="N403" s="1">
        <v>3</v>
      </c>
      <c r="O403" s="20">
        <f t="shared" si="6"/>
        <v>35</v>
      </c>
      <c r="P403" s="1">
        <v>35</v>
      </c>
      <c r="Q403" s="1">
        <v>0</v>
      </c>
    </row>
    <row r="404" spans="1:17" ht="75" x14ac:dyDescent="0.25">
      <c r="A404" s="1">
        <v>1352</v>
      </c>
      <c r="B404" s="1" t="s">
        <v>1056</v>
      </c>
      <c r="C404" s="1" t="s">
        <v>403</v>
      </c>
      <c r="D404" s="1" t="s">
        <v>763</v>
      </c>
      <c r="E404" s="1" t="s">
        <v>19</v>
      </c>
      <c r="F404" s="1" t="s">
        <v>20</v>
      </c>
      <c r="G404" s="1" t="s">
        <v>29</v>
      </c>
      <c r="H404" s="1" t="s">
        <v>1057</v>
      </c>
      <c r="I404" s="1" t="s">
        <v>120</v>
      </c>
      <c r="J404" s="1" t="s">
        <v>74</v>
      </c>
      <c r="K404" s="1"/>
      <c r="L404" s="2">
        <v>42415</v>
      </c>
      <c r="M404" s="2">
        <v>46068</v>
      </c>
      <c r="N404" s="1">
        <v>10</v>
      </c>
      <c r="O404" s="20">
        <f t="shared" si="6"/>
        <v>1422</v>
      </c>
      <c r="P404" s="1">
        <v>1422</v>
      </c>
      <c r="Q404" s="1">
        <v>0</v>
      </c>
    </row>
    <row r="405" spans="1:17" ht="60" x14ac:dyDescent="0.25">
      <c r="A405" s="1">
        <v>3339</v>
      </c>
      <c r="B405" s="1" t="s">
        <v>308</v>
      </c>
      <c r="C405" s="1" t="s">
        <v>1058</v>
      </c>
      <c r="D405" s="1" t="s">
        <v>662</v>
      </c>
      <c r="E405" s="1" t="s">
        <v>19</v>
      </c>
      <c r="F405" s="1" t="s">
        <v>20</v>
      </c>
      <c r="G405" s="1" t="s">
        <v>29</v>
      </c>
      <c r="H405" s="1" t="s">
        <v>1059</v>
      </c>
      <c r="I405" s="1" t="s">
        <v>55</v>
      </c>
      <c r="J405" s="1" t="s">
        <v>74</v>
      </c>
      <c r="K405" s="1"/>
      <c r="L405" s="2">
        <v>42418</v>
      </c>
      <c r="M405" s="2">
        <v>46071</v>
      </c>
      <c r="N405" s="1">
        <v>10</v>
      </c>
      <c r="O405" s="20">
        <f t="shared" si="6"/>
        <v>980</v>
      </c>
      <c r="P405" s="1">
        <v>980</v>
      </c>
      <c r="Q405" s="1">
        <v>0</v>
      </c>
    </row>
    <row r="406" spans="1:17" ht="75" x14ac:dyDescent="0.25">
      <c r="A406" s="1">
        <v>2432</v>
      </c>
      <c r="B406" s="1" t="s">
        <v>1060</v>
      </c>
      <c r="C406" s="1" t="s">
        <v>1061</v>
      </c>
      <c r="D406" s="1" t="s">
        <v>1038</v>
      </c>
      <c r="E406" s="1" t="s">
        <v>19</v>
      </c>
      <c r="F406" s="1" t="s">
        <v>20</v>
      </c>
      <c r="G406" s="1" t="s">
        <v>29</v>
      </c>
      <c r="H406" s="1" t="s">
        <v>1062</v>
      </c>
      <c r="I406" s="1" t="s">
        <v>23</v>
      </c>
      <c r="J406" s="1" t="s">
        <v>74</v>
      </c>
      <c r="K406" s="1"/>
      <c r="L406" s="2">
        <v>42541</v>
      </c>
      <c r="M406" s="2">
        <v>43636</v>
      </c>
      <c r="N406" s="1">
        <v>3</v>
      </c>
      <c r="O406" s="20">
        <f t="shared" si="6"/>
        <v>1034</v>
      </c>
      <c r="P406" s="1">
        <v>1034</v>
      </c>
      <c r="Q406" s="1">
        <v>0</v>
      </c>
    </row>
    <row r="407" spans="1:17" ht="120" x14ac:dyDescent="0.25">
      <c r="A407" s="1">
        <v>1916</v>
      </c>
      <c r="B407" s="1" t="s">
        <v>1063</v>
      </c>
      <c r="C407" s="1" t="s">
        <v>443</v>
      </c>
      <c r="D407" s="1" t="s">
        <v>65</v>
      </c>
      <c r="E407" s="1" t="s">
        <v>19</v>
      </c>
      <c r="F407" s="1" t="s">
        <v>20</v>
      </c>
      <c r="G407" s="1" t="s">
        <v>29</v>
      </c>
      <c r="H407" s="1" t="s">
        <v>314</v>
      </c>
      <c r="I407" s="1" t="s">
        <v>45</v>
      </c>
      <c r="J407" s="1" t="s">
        <v>74</v>
      </c>
      <c r="K407" s="1"/>
      <c r="L407" s="2">
        <v>41856</v>
      </c>
      <c r="M407" s="2">
        <v>44413</v>
      </c>
      <c r="N407" s="1">
        <v>7</v>
      </c>
      <c r="O407" s="20">
        <f t="shared" si="6"/>
        <v>2245</v>
      </c>
      <c r="P407" s="1">
        <v>2245</v>
      </c>
      <c r="Q407" s="1">
        <v>0</v>
      </c>
    </row>
    <row r="408" spans="1:17" ht="180" x14ac:dyDescent="0.25">
      <c r="A408" s="1">
        <v>3405</v>
      </c>
      <c r="B408" s="1" t="s">
        <v>1064</v>
      </c>
      <c r="C408" s="1" t="s">
        <v>340</v>
      </c>
      <c r="D408" s="1" t="s">
        <v>1065</v>
      </c>
      <c r="E408" s="1" t="s">
        <v>19</v>
      </c>
      <c r="F408" s="1" t="s">
        <v>20</v>
      </c>
      <c r="G408" s="1" t="s">
        <v>29</v>
      </c>
      <c r="H408" s="1" t="s">
        <v>1066</v>
      </c>
      <c r="I408" s="1" t="s">
        <v>122</v>
      </c>
      <c r="J408" s="1" t="s">
        <v>122</v>
      </c>
      <c r="K408" s="1"/>
      <c r="L408" s="2">
        <v>41723</v>
      </c>
      <c r="M408" s="2">
        <v>47202</v>
      </c>
      <c r="N408" s="1">
        <v>15</v>
      </c>
      <c r="O408" s="20">
        <f t="shared" si="6"/>
        <v>30000</v>
      </c>
      <c r="P408" s="1">
        <v>30000</v>
      </c>
      <c r="Q408" s="1">
        <v>0</v>
      </c>
    </row>
    <row r="409" spans="1:17" ht="75" x14ac:dyDescent="0.25">
      <c r="A409" s="1">
        <v>3403</v>
      </c>
      <c r="B409" s="1" t="s">
        <v>1067</v>
      </c>
      <c r="C409" s="1" t="s">
        <v>340</v>
      </c>
      <c r="D409" s="1" t="s">
        <v>1068</v>
      </c>
      <c r="E409" s="1" t="s">
        <v>19</v>
      </c>
      <c r="F409" s="1" t="s">
        <v>20</v>
      </c>
      <c r="G409" s="1" t="s">
        <v>29</v>
      </c>
      <c r="H409" s="1" t="s">
        <v>1069</v>
      </c>
      <c r="I409" s="1" t="s">
        <v>122</v>
      </c>
      <c r="J409" s="1" t="s">
        <v>24</v>
      </c>
      <c r="K409" s="1"/>
      <c r="L409" s="2">
        <v>41723</v>
      </c>
      <c r="M409" s="2">
        <v>47202</v>
      </c>
      <c r="N409" s="1">
        <v>15</v>
      </c>
      <c r="O409" s="20">
        <f t="shared" si="6"/>
        <v>14000</v>
      </c>
      <c r="P409" s="1">
        <v>14000</v>
      </c>
      <c r="Q409" s="1">
        <v>0</v>
      </c>
    </row>
    <row r="410" spans="1:17" ht="75" x14ac:dyDescent="0.25">
      <c r="A410" s="1">
        <v>3406</v>
      </c>
      <c r="B410" s="1" t="s">
        <v>1067</v>
      </c>
      <c r="C410" s="1" t="s">
        <v>340</v>
      </c>
      <c r="D410" s="1" t="s">
        <v>1070</v>
      </c>
      <c r="E410" s="1" t="s">
        <v>19</v>
      </c>
      <c r="F410" s="1" t="s">
        <v>20</v>
      </c>
      <c r="G410" s="1" t="s">
        <v>29</v>
      </c>
      <c r="H410" s="1" t="s">
        <v>1071</v>
      </c>
      <c r="I410" s="1" t="s">
        <v>122</v>
      </c>
      <c r="J410" s="1" t="s">
        <v>24</v>
      </c>
      <c r="K410" s="1"/>
      <c r="L410" s="2">
        <v>41723</v>
      </c>
      <c r="M410" s="2">
        <v>47202</v>
      </c>
      <c r="N410" s="1">
        <v>15</v>
      </c>
      <c r="O410" s="20">
        <f t="shared" si="6"/>
        <v>28000</v>
      </c>
      <c r="P410" s="1">
        <v>28000</v>
      </c>
      <c r="Q410" s="1">
        <v>0</v>
      </c>
    </row>
    <row r="411" spans="1:17" ht="75" x14ac:dyDescent="0.25">
      <c r="A411" s="1">
        <v>3404</v>
      </c>
      <c r="B411" s="1" t="s">
        <v>1067</v>
      </c>
      <c r="C411" s="1" t="s">
        <v>1072</v>
      </c>
      <c r="D411" s="1" t="s">
        <v>1070</v>
      </c>
      <c r="E411" s="1" t="s">
        <v>19</v>
      </c>
      <c r="F411" s="1" t="s">
        <v>20</v>
      </c>
      <c r="G411" s="1" t="s">
        <v>231</v>
      </c>
      <c r="H411" s="1" t="s">
        <v>1073</v>
      </c>
      <c r="I411" s="1" t="s">
        <v>122</v>
      </c>
      <c r="J411" s="1" t="s">
        <v>24</v>
      </c>
      <c r="K411" s="1"/>
      <c r="L411" s="2">
        <v>41723.041666666664</v>
      </c>
      <c r="M411" s="2">
        <v>47202</v>
      </c>
      <c r="N411" s="1">
        <v>15.01</v>
      </c>
      <c r="O411" s="20">
        <f t="shared" si="6"/>
        <v>28000</v>
      </c>
      <c r="P411" s="1">
        <v>28000</v>
      </c>
      <c r="Q411" s="1">
        <v>0</v>
      </c>
    </row>
    <row r="412" spans="1:17" ht="90" x14ac:dyDescent="0.25">
      <c r="A412" s="1">
        <v>1722</v>
      </c>
      <c r="B412" s="1" t="s">
        <v>1074</v>
      </c>
      <c r="C412" s="1" t="s">
        <v>181</v>
      </c>
      <c r="D412" s="1" t="s">
        <v>1075</v>
      </c>
      <c r="E412" s="1" t="s">
        <v>183</v>
      </c>
      <c r="F412" s="1" t="s">
        <v>184</v>
      </c>
      <c r="G412" s="1" t="s">
        <v>524</v>
      </c>
      <c r="H412" s="1" t="s">
        <v>1076</v>
      </c>
      <c r="I412" s="1" t="s">
        <v>120</v>
      </c>
      <c r="J412" s="1" t="s">
        <v>74</v>
      </c>
      <c r="K412" s="1"/>
      <c r="L412" s="2">
        <v>41193</v>
      </c>
      <c r="M412" s="2">
        <v>44115</v>
      </c>
      <c r="N412" s="1">
        <v>8</v>
      </c>
      <c r="O412" s="20">
        <f t="shared" si="6"/>
        <v>32919.139000000003</v>
      </c>
      <c r="P412" s="1">
        <v>32919.139000000003</v>
      </c>
      <c r="Q412" s="1">
        <v>0</v>
      </c>
    </row>
    <row r="413" spans="1:17" ht="210" x14ac:dyDescent="0.25">
      <c r="A413" s="1">
        <v>1932</v>
      </c>
      <c r="B413" s="1" t="s">
        <v>1077</v>
      </c>
      <c r="C413" s="1" t="s">
        <v>268</v>
      </c>
      <c r="D413" s="1" t="s">
        <v>372</v>
      </c>
      <c r="E413" s="1" t="s">
        <v>19</v>
      </c>
      <c r="F413" s="1" t="s">
        <v>20</v>
      </c>
      <c r="G413" s="1" t="s">
        <v>29</v>
      </c>
      <c r="H413" s="1" t="s">
        <v>1078</v>
      </c>
      <c r="I413" s="1" t="s">
        <v>45</v>
      </c>
      <c r="J413" s="1" t="s">
        <v>74</v>
      </c>
      <c r="K413" s="1"/>
      <c r="L413" s="2">
        <v>42488</v>
      </c>
      <c r="M413" s="2">
        <v>44313</v>
      </c>
      <c r="N413" s="1">
        <v>5</v>
      </c>
      <c r="O413" s="20">
        <f t="shared" si="6"/>
        <v>29600</v>
      </c>
      <c r="P413" s="1">
        <v>24600</v>
      </c>
      <c r="Q413" s="1">
        <v>5000</v>
      </c>
    </row>
    <row r="414" spans="1:17" ht="75" x14ac:dyDescent="0.25">
      <c r="A414" s="1">
        <v>3407</v>
      </c>
      <c r="B414" s="1" t="s">
        <v>1067</v>
      </c>
      <c r="C414" s="1" t="s">
        <v>340</v>
      </c>
      <c r="D414" s="1" t="s">
        <v>1068</v>
      </c>
      <c r="E414" s="1" t="s">
        <v>19</v>
      </c>
      <c r="F414" s="1" t="s">
        <v>20</v>
      </c>
      <c r="G414" s="1" t="s">
        <v>47</v>
      </c>
      <c r="H414" s="1" t="s">
        <v>1079</v>
      </c>
      <c r="I414" s="1" t="s">
        <v>122</v>
      </c>
      <c r="J414" s="1" t="s">
        <v>24</v>
      </c>
      <c r="K414" s="1"/>
      <c r="L414" s="2">
        <v>41723</v>
      </c>
      <c r="M414" s="2">
        <v>47202</v>
      </c>
      <c r="N414" s="1">
        <v>15</v>
      </c>
      <c r="O414" s="20">
        <f t="shared" si="6"/>
        <v>18000</v>
      </c>
      <c r="P414" s="1">
        <v>18000</v>
      </c>
      <c r="Q414" s="1">
        <v>0</v>
      </c>
    </row>
    <row r="415" spans="1:17" ht="90" x14ac:dyDescent="0.25">
      <c r="A415" s="1">
        <v>1723</v>
      </c>
      <c r="B415" s="1" t="s">
        <v>1080</v>
      </c>
      <c r="C415" s="1" t="s">
        <v>181</v>
      </c>
      <c r="D415" s="1" t="s">
        <v>1081</v>
      </c>
      <c r="E415" s="1" t="s">
        <v>183</v>
      </c>
      <c r="F415" s="1" t="s">
        <v>184</v>
      </c>
      <c r="G415" s="1" t="s">
        <v>185</v>
      </c>
      <c r="H415" s="1" t="s">
        <v>1082</v>
      </c>
      <c r="I415" s="1" t="s">
        <v>187</v>
      </c>
      <c r="J415" s="1" t="s">
        <v>122</v>
      </c>
      <c r="K415" s="1"/>
      <c r="L415" s="2">
        <v>42536</v>
      </c>
      <c r="M415" s="2">
        <v>49475</v>
      </c>
      <c r="N415" s="1">
        <v>19</v>
      </c>
      <c r="O415" s="20">
        <f t="shared" si="6"/>
        <v>14492729.187999999</v>
      </c>
      <c r="P415" s="1">
        <v>14492729.187999999</v>
      </c>
      <c r="Q415" s="1">
        <v>0</v>
      </c>
    </row>
    <row r="416" spans="1:17" ht="409.5" x14ac:dyDescent="0.25">
      <c r="A416" s="1">
        <v>3409</v>
      </c>
      <c r="B416" s="1" t="s">
        <v>1083</v>
      </c>
      <c r="C416" s="1" t="s">
        <v>340</v>
      </c>
      <c r="D416" s="1" t="s">
        <v>1070</v>
      </c>
      <c r="E416" s="1" t="s">
        <v>19</v>
      </c>
      <c r="F416" s="1" t="s">
        <v>20</v>
      </c>
      <c r="G416" s="1" t="s">
        <v>29</v>
      </c>
      <c r="H416" s="1" t="s">
        <v>1084</v>
      </c>
      <c r="I416" s="1" t="s">
        <v>122</v>
      </c>
      <c r="J416" s="1" t="s">
        <v>24</v>
      </c>
      <c r="K416" s="1"/>
      <c r="L416" s="2">
        <v>41723</v>
      </c>
      <c r="M416" s="2">
        <v>47202</v>
      </c>
      <c r="N416" s="1">
        <v>15</v>
      </c>
      <c r="O416" s="20">
        <f t="shared" si="6"/>
        <v>37000</v>
      </c>
      <c r="P416" s="1">
        <v>37000</v>
      </c>
      <c r="Q416" s="1">
        <v>0</v>
      </c>
    </row>
    <row r="417" spans="1:17" ht="409.5" x14ac:dyDescent="0.25">
      <c r="A417" s="1">
        <v>3408</v>
      </c>
      <c r="B417" s="1" t="s">
        <v>1085</v>
      </c>
      <c r="C417" s="1" t="s">
        <v>340</v>
      </c>
      <c r="D417" s="1" t="s">
        <v>1070</v>
      </c>
      <c r="E417" s="1" t="s">
        <v>19</v>
      </c>
      <c r="F417" s="1" t="s">
        <v>20</v>
      </c>
      <c r="G417" s="1" t="s">
        <v>29</v>
      </c>
      <c r="H417" s="1" t="s">
        <v>1086</v>
      </c>
      <c r="I417" s="1" t="s">
        <v>122</v>
      </c>
      <c r="J417" s="1" t="s">
        <v>24</v>
      </c>
      <c r="K417" s="1"/>
      <c r="L417" s="2">
        <v>41723</v>
      </c>
      <c r="M417" s="2">
        <v>47202</v>
      </c>
      <c r="N417" s="1">
        <v>15</v>
      </c>
      <c r="O417" s="20">
        <f t="shared" si="6"/>
        <v>1300</v>
      </c>
      <c r="P417" s="1">
        <v>1300</v>
      </c>
      <c r="Q417" s="1">
        <v>0</v>
      </c>
    </row>
    <row r="418" spans="1:17" ht="75" x14ac:dyDescent="0.25">
      <c r="A418" s="1">
        <v>4775</v>
      </c>
      <c r="B418" s="1" t="s">
        <v>1087</v>
      </c>
      <c r="C418" s="1" t="s">
        <v>1088</v>
      </c>
      <c r="D418" s="1" t="s">
        <v>1038</v>
      </c>
      <c r="E418" s="1" t="s">
        <v>19</v>
      </c>
      <c r="F418" s="1" t="s">
        <v>20</v>
      </c>
      <c r="G418" s="1" t="s">
        <v>29</v>
      </c>
      <c r="H418" s="1" t="s">
        <v>785</v>
      </c>
      <c r="I418" s="1" t="s">
        <v>247</v>
      </c>
      <c r="J418" s="1" t="s">
        <v>74</v>
      </c>
      <c r="K418" s="1"/>
      <c r="L418" s="2">
        <v>42541</v>
      </c>
      <c r="M418" s="2">
        <v>43636</v>
      </c>
      <c r="N418" s="1">
        <v>3</v>
      </c>
      <c r="O418" s="20">
        <f t="shared" si="6"/>
        <v>2060</v>
      </c>
      <c r="P418" s="1">
        <v>2060</v>
      </c>
      <c r="Q418" s="1">
        <v>0</v>
      </c>
    </row>
    <row r="419" spans="1:17" ht="90" x14ac:dyDescent="0.25">
      <c r="A419" s="1">
        <v>1953</v>
      </c>
      <c r="B419" s="1" t="s">
        <v>1089</v>
      </c>
      <c r="C419" s="1" t="s">
        <v>866</v>
      </c>
      <c r="D419" s="1" t="s">
        <v>867</v>
      </c>
      <c r="E419" s="1" t="s">
        <v>19</v>
      </c>
      <c r="F419" s="1" t="s">
        <v>20</v>
      </c>
      <c r="G419" s="1" t="s">
        <v>47</v>
      </c>
      <c r="H419" s="1" t="s">
        <v>1090</v>
      </c>
      <c r="I419" s="1" t="s">
        <v>45</v>
      </c>
      <c r="J419" s="1" t="s">
        <v>74</v>
      </c>
      <c r="K419" s="1"/>
      <c r="L419" s="2">
        <v>42536</v>
      </c>
      <c r="M419" s="2">
        <v>43465</v>
      </c>
      <c r="N419" s="1">
        <v>2.5</v>
      </c>
      <c r="O419" s="20">
        <f t="shared" si="6"/>
        <v>946</v>
      </c>
      <c r="P419" s="1">
        <v>946</v>
      </c>
      <c r="Q419" s="1">
        <v>0</v>
      </c>
    </row>
    <row r="420" spans="1:17" ht="90" x14ac:dyDescent="0.25">
      <c r="A420" s="1">
        <v>1952</v>
      </c>
      <c r="B420" s="1" t="s">
        <v>1091</v>
      </c>
      <c r="C420" s="1" t="s">
        <v>866</v>
      </c>
      <c r="D420" s="1" t="s">
        <v>867</v>
      </c>
      <c r="E420" s="1" t="s">
        <v>19</v>
      </c>
      <c r="F420" s="1" t="s">
        <v>20</v>
      </c>
      <c r="G420" s="1" t="s">
        <v>231</v>
      </c>
      <c r="H420" s="1" t="s">
        <v>1090</v>
      </c>
      <c r="I420" s="1" t="s">
        <v>23</v>
      </c>
      <c r="J420" s="1" t="s">
        <v>74</v>
      </c>
      <c r="K420" s="1"/>
      <c r="L420" s="2">
        <v>42536</v>
      </c>
      <c r="M420" s="2">
        <v>43465</v>
      </c>
      <c r="N420" s="1">
        <v>2.5</v>
      </c>
      <c r="O420" s="20">
        <f t="shared" si="6"/>
        <v>62.6</v>
      </c>
      <c r="P420" s="1">
        <v>62.6</v>
      </c>
      <c r="Q420" s="1">
        <v>0</v>
      </c>
    </row>
    <row r="421" spans="1:17" ht="120" x14ac:dyDescent="0.25">
      <c r="A421" s="1">
        <v>5394</v>
      </c>
      <c r="B421" s="1" t="s">
        <v>1092</v>
      </c>
      <c r="C421" s="1" t="s">
        <v>85</v>
      </c>
      <c r="D421" s="1" t="s">
        <v>1093</v>
      </c>
      <c r="E421" s="1" t="s">
        <v>19</v>
      </c>
      <c r="F421" s="1" t="s">
        <v>20</v>
      </c>
      <c r="G421" s="1" t="s">
        <v>47</v>
      </c>
      <c r="H421" s="1" t="s">
        <v>718</v>
      </c>
      <c r="I421" s="1" t="s">
        <v>55</v>
      </c>
      <c r="J421" s="1" t="s">
        <v>24</v>
      </c>
      <c r="K421" s="1"/>
      <c r="L421" s="2">
        <v>42607</v>
      </c>
      <c r="M421" s="2">
        <v>49912</v>
      </c>
      <c r="N421" s="1">
        <v>20</v>
      </c>
      <c r="O421" s="20">
        <f t="shared" si="6"/>
        <v>2136.85</v>
      </c>
      <c r="P421" s="1">
        <v>2136.85</v>
      </c>
      <c r="Q421" s="1">
        <v>0</v>
      </c>
    </row>
    <row r="422" spans="1:17" ht="45" x14ac:dyDescent="0.25">
      <c r="A422" s="1">
        <v>3357</v>
      </c>
      <c r="B422" s="1" t="s">
        <v>1094</v>
      </c>
      <c r="C422" s="1" t="s">
        <v>1095</v>
      </c>
      <c r="D422" s="1" t="s">
        <v>788</v>
      </c>
      <c r="E422" s="1" t="s">
        <v>19</v>
      </c>
      <c r="F422" s="1" t="s">
        <v>20</v>
      </c>
      <c r="G422" s="1" t="s">
        <v>29</v>
      </c>
      <c r="H422" s="1" t="s">
        <v>1096</v>
      </c>
      <c r="I422" s="1" t="s">
        <v>23</v>
      </c>
      <c r="J422" s="1" t="s">
        <v>74</v>
      </c>
      <c r="K422" s="1"/>
      <c r="L422" s="2">
        <v>42475</v>
      </c>
      <c r="M422" s="2">
        <v>43465</v>
      </c>
      <c r="N422" s="1">
        <v>2.7</v>
      </c>
      <c r="O422" s="20">
        <f t="shared" si="6"/>
        <v>427</v>
      </c>
      <c r="P422" s="1">
        <v>427</v>
      </c>
      <c r="Q422" s="1">
        <v>0</v>
      </c>
    </row>
    <row r="423" spans="1:17" ht="75" x14ac:dyDescent="0.25">
      <c r="A423" s="1">
        <v>830</v>
      </c>
      <c r="B423" s="1" t="s">
        <v>1097</v>
      </c>
      <c r="C423" s="1" t="s">
        <v>1098</v>
      </c>
      <c r="D423" s="1" t="s">
        <v>1038</v>
      </c>
      <c r="E423" s="1" t="s">
        <v>19</v>
      </c>
      <c r="F423" s="1" t="s">
        <v>20</v>
      </c>
      <c r="G423" s="1" t="s">
        <v>29</v>
      </c>
      <c r="H423" s="1" t="s">
        <v>1099</v>
      </c>
      <c r="I423" s="1" t="s">
        <v>247</v>
      </c>
      <c r="J423" s="1" t="s">
        <v>74</v>
      </c>
      <c r="K423" s="1"/>
      <c r="L423" s="2">
        <v>42702</v>
      </c>
      <c r="M423" s="2">
        <v>42810</v>
      </c>
      <c r="N423" s="1">
        <v>0.3</v>
      </c>
      <c r="O423" s="20">
        <f t="shared" si="6"/>
        <v>1118</v>
      </c>
      <c r="P423" s="1">
        <v>1118</v>
      </c>
      <c r="Q423" s="1">
        <v>0</v>
      </c>
    </row>
    <row r="424" spans="1:17" ht="45" x14ac:dyDescent="0.25">
      <c r="A424" s="1">
        <v>4287</v>
      </c>
      <c r="B424" s="1" t="s">
        <v>1100</v>
      </c>
      <c r="C424" s="1" t="s">
        <v>1101</v>
      </c>
      <c r="D424" s="1" t="s">
        <v>788</v>
      </c>
      <c r="E424" s="1" t="s">
        <v>19</v>
      </c>
      <c r="F424" s="1" t="s">
        <v>20</v>
      </c>
      <c r="G424" s="1" t="s">
        <v>29</v>
      </c>
      <c r="H424" s="1" t="s">
        <v>1102</v>
      </c>
      <c r="I424" s="1" t="s">
        <v>23</v>
      </c>
      <c r="J424" s="1" t="s">
        <v>74</v>
      </c>
      <c r="K424" s="1"/>
      <c r="L424" s="2">
        <v>42461</v>
      </c>
      <c r="M424" s="2">
        <v>43465</v>
      </c>
      <c r="N424" s="1">
        <v>2.8</v>
      </c>
      <c r="O424" s="20">
        <f t="shared" si="6"/>
        <v>73.046999999999997</v>
      </c>
      <c r="P424" s="1">
        <v>73.046999999999997</v>
      </c>
      <c r="Q424" s="1">
        <v>0</v>
      </c>
    </row>
    <row r="425" spans="1:17" ht="45" x14ac:dyDescent="0.25">
      <c r="A425" s="1">
        <v>4288</v>
      </c>
      <c r="B425" s="1" t="s">
        <v>1103</v>
      </c>
      <c r="C425" s="1" t="s">
        <v>1101</v>
      </c>
      <c r="D425" s="1" t="s">
        <v>788</v>
      </c>
      <c r="E425" s="1" t="s">
        <v>19</v>
      </c>
      <c r="F425" s="1" t="s">
        <v>20</v>
      </c>
      <c r="G425" s="1" t="s">
        <v>29</v>
      </c>
      <c r="H425" s="1" t="s">
        <v>1104</v>
      </c>
      <c r="I425" s="1" t="s">
        <v>23</v>
      </c>
      <c r="J425" s="1" t="s">
        <v>74</v>
      </c>
      <c r="K425" s="1"/>
      <c r="L425" s="2">
        <v>42461</v>
      </c>
      <c r="M425" s="2">
        <v>43465</v>
      </c>
      <c r="N425" s="1">
        <v>2.8</v>
      </c>
      <c r="O425" s="20">
        <f t="shared" si="6"/>
        <v>62.612000000000002</v>
      </c>
      <c r="P425" s="1">
        <v>62.612000000000002</v>
      </c>
      <c r="Q425" s="1">
        <v>0</v>
      </c>
    </row>
    <row r="426" spans="1:17" ht="45" x14ac:dyDescent="0.25">
      <c r="A426" s="1">
        <v>4289</v>
      </c>
      <c r="B426" s="1" t="s">
        <v>1105</v>
      </c>
      <c r="C426" s="1" t="s">
        <v>1101</v>
      </c>
      <c r="D426" s="1" t="s">
        <v>788</v>
      </c>
      <c r="E426" s="1" t="s">
        <v>19</v>
      </c>
      <c r="F426" s="1" t="s">
        <v>20</v>
      </c>
      <c r="G426" s="1" t="s">
        <v>29</v>
      </c>
      <c r="H426" s="1" t="s">
        <v>1106</v>
      </c>
      <c r="I426" s="1" t="s">
        <v>23</v>
      </c>
      <c r="J426" s="1" t="s">
        <v>74</v>
      </c>
      <c r="K426" s="1"/>
      <c r="L426" s="2">
        <v>42461</v>
      </c>
      <c r="M426" s="2">
        <v>43465</v>
      </c>
      <c r="N426" s="1">
        <v>2.8</v>
      </c>
      <c r="O426" s="20">
        <f t="shared" si="6"/>
        <v>1136.4000000000001</v>
      </c>
      <c r="P426" s="1">
        <v>1136.4000000000001</v>
      </c>
      <c r="Q426" s="1">
        <v>0</v>
      </c>
    </row>
    <row r="427" spans="1:17" ht="135" x14ac:dyDescent="0.25">
      <c r="A427" s="1">
        <v>6120</v>
      </c>
      <c r="B427" s="1" t="s">
        <v>1107</v>
      </c>
      <c r="C427" s="1" t="s">
        <v>170</v>
      </c>
      <c r="D427" s="1" t="s">
        <v>65</v>
      </c>
      <c r="E427" s="1" t="s">
        <v>19</v>
      </c>
      <c r="F427" s="1" t="s">
        <v>20</v>
      </c>
      <c r="G427" s="1" t="s">
        <v>29</v>
      </c>
      <c r="H427" s="1" t="s">
        <v>1108</v>
      </c>
      <c r="I427" s="1" t="s">
        <v>55</v>
      </c>
      <c r="J427" s="1" t="s">
        <v>74</v>
      </c>
      <c r="K427" s="1" t="s">
        <v>173</v>
      </c>
      <c r="L427" s="2">
        <v>42559</v>
      </c>
      <c r="M427" s="2">
        <v>44347</v>
      </c>
      <c r="N427" s="1">
        <v>4.9000000000000004</v>
      </c>
      <c r="O427" s="20">
        <f t="shared" si="6"/>
        <v>1512</v>
      </c>
      <c r="P427" s="1">
        <v>1512</v>
      </c>
      <c r="Q427" s="1">
        <v>0</v>
      </c>
    </row>
    <row r="428" spans="1:17" ht="45" x14ac:dyDescent="0.25">
      <c r="A428" s="1">
        <v>3358</v>
      </c>
      <c r="B428" s="1" t="s">
        <v>1109</v>
      </c>
      <c r="C428" s="1" t="s">
        <v>1095</v>
      </c>
      <c r="D428" s="1" t="s">
        <v>788</v>
      </c>
      <c r="E428" s="1" t="s">
        <v>19</v>
      </c>
      <c r="F428" s="1" t="s">
        <v>20</v>
      </c>
      <c r="G428" s="1" t="s">
        <v>29</v>
      </c>
      <c r="H428" s="1" t="s">
        <v>1110</v>
      </c>
      <c r="I428" s="1" t="s">
        <v>23</v>
      </c>
      <c r="J428" s="1" t="s">
        <v>74</v>
      </c>
      <c r="K428" s="1"/>
      <c r="L428" s="2">
        <v>42475</v>
      </c>
      <c r="M428" s="2">
        <v>43465</v>
      </c>
      <c r="N428" s="1">
        <v>2.7</v>
      </c>
      <c r="O428" s="20">
        <f t="shared" si="6"/>
        <v>508</v>
      </c>
      <c r="P428" s="1">
        <v>508</v>
      </c>
      <c r="Q428" s="1">
        <v>0</v>
      </c>
    </row>
    <row r="429" spans="1:17" ht="60" x14ac:dyDescent="0.25">
      <c r="A429" s="1">
        <v>6998</v>
      </c>
      <c r="B429" s="1" t="s">
        <v>1111</v>
      </c>
      <c r="C429" s="1" t="s">
        <v>1112</v>
      </c>
      <c r="D429" s="1" t="s">
        <v>788</v>
      </c>
      <c r="E429" s="1" t="s">
        <v>19</v>
      </c>
      <c r="F429" s="1" t="s">
        <v>20</v>
      </c>
      <c r="G429" s="1" t="s">
        <v>29</v>
      </c>
      <c r="H429" s="1" t="s">
        <v>513</v>
      </c>
      <c r="I429" s="1" t="s">
        <v>23</v>
      </c>
      <c r="J429" s="1" t="s">
        <v>74</v>
      </c>
      <c r="K429" s="1"/>
      <c r="L429" s="2">
        <v>42461</v>
      </c>
      <c r="M429" s="2">
        <v>43465</v>
      </c>
      <c r="N429" s="1">
        <v>2.8</v>
      </c>
      <c r="O429" s="20">
        <f t="shared" si="6"/>
        <v>1758.4</v>
      </c>
      <c r="P429" s="1">
        <v>1758.4</v>
      </c>
      <c r="Q429" s="1">
        <v>0</v>
      </c>
    </row>
    <row r="430" spans="1:17" ht="75" x14ac:dyDescent="0.25">
      <c r="A430" s="1">
        <v>4802</v>
      </c>
      <c r="B430" s="1" t="s">
        <v>1113</v>
      </c>
      <c r="C430" s="1" t="s">
        <v>170</v>
      </c>
      <c r="D430" s="1" t="s">
        <v>1114</v>
      </c>
      <c r="E430" s="1" t="s">
        <v>19</v>
      </c>
      <c r="F430" s="1" t="s">
        <v>20</v>
      </c>
      <c r="G430" s="1" t="s">
        <v>29</v>
      </c>
      <c r="H430" s="1" t="s">
        <v>1115</v>
      </c>
      <c r="I430" s="1" t="s">
        <v>45</v>
      </c>
      <c r="J430" s="1" t="s">
        <v>74</v>
      </c>
      <c r="K430" s="1"/>
      <c r="L430" s="2">
        <v>42234</v>
      </c>
      <c r="M430" s="2">
        <v>42767</v>
      </c>
      <c r="N430" s="1">
        <v>1.46</v>
      </c>
      <c r="O430" s="20">
        <f t="shared" si="6"/>
        <v>6400</v>
      </c>
      <c r="P430" s="1">
        <v>6400</v>
      </c>
      <c r="Q430" s="1">
        <v>0</v>
      </c>
    </row>
    <row r="431" spans="1:17" ht="75" x14ac:dyDescent="0.25">
      <c r="A431" s="1">
        <v>6121</v>
      </c>
      <c r="B431" s="1" t="s">
        <v>1116</v>
      </c>
      <c r="C431" s="1" t="s">
        <v>170</v>
      </c>
      <c r="D431" s="1" t="s">
        <v>1117</v>
      </c>
      <c r="E431" s="1" t="s">
        <v>19</v>
      </c>
      <c r="F431" s="1" t="s">
        <v>20</v>
      </c>
      <c r="G431" s="1" t="s">
        <v>103</v>
      </c>
      <c r="H431" s="1" t="s">
        <v>1118</v>
      </c>
      <c r="I431" s="1" t="s">
        <v>55</v>
      </c>
      <c r="J431" s="1" t="s">
        <v>74</v>
      </c>
      <c r="K431" s="1" t="s">
        <v>173</v>
      </c>
      <c r="L431" s="2">
        <v>42613</v>
      </c>
      <c r="M431" s="2">
        <v>44438</v>
      </c>
      <c r="N431" s="1">
        <v>5</v>
      </c>
      <c r="O431" s="20">
        <f t="shared" si="6"/>
        <v>272</v>
      </c>
      <c r="P431" s="1">
        <v>272</v>
      </c>
      <c r="Q431" s="1">
        <v>0</v>
      </c>
    </row>
    <row r="432" spans="1:17" ht="105" x14ac:dyDescent="0.25">
      <c r="A432" s="1">
        <v>2866</v>
      </c>
      <c r="B432" s="1" t="s">
        <v>1119</v>
      </c>
      <c r="C432" s="1" t="s">
        <v>118</v>
      </c>
      <c r="D432" s="1" t="s">
        <v>1120</v>
      </c>
      <c r="E432" s="1" t="s">
        <v>19</v>
      </c>
      <c r="F432" s="1" t="s">
        <v>20</v>
      </c>
      <c r="G432" s="1" t="s">
        <v>828</v>
      </c>
      <c r="H432" s="1" t="s">
        <v>1121</v>
      </c>
      <c r="I432" s="1" t="s">
        <v>45</v>
      </c>
      <c r="J432" s="1" t="s">
        <v>24</v>
      </c>
      <c r="K432" s="1"/>
      <c r="L432" s="2">
        <v>42145</v>
      </c>
      <c r="M432" s="2">
        <v>45796</v>
      </c>
      <c r="N432" s="1">
        <v>10</v>
      </c>
      <c r="O432" s="20">
        <f t="shared" si="6"/>
        <v>12576</v>
      </c>
      <c r="P432" s="1">
        <v>4480</v>
      </c>
      <c r="Q432" s="1">
        <v>8096</v>
      </c>
    </row>
    <row r="433" spans="1:17" ht="90" x14ac:dyDescent="0.25">
      <c r="A433" s="1">
        <v>4803</v>
      </c>
      <c r="B433" s="1" t="s">
        <v>1122</v>
      </c>
      <c r="C433" s="1" t="s">
        <v>170</v>
      </c>
      <c r="D433" s="1" t="s">
        <v>1123</v>
      </c>
      <c r="E433" s="1" t="s">
        <v>19</v>
      </c>
      <c r="F433" s="1" t="s">
        <v>20</v>
      </c>
      <c r="G433" s="1" t="s">
        <v>29</v>
      </c>
      <c r="H433" s="1" t="s">
        <v>1124</v>
      </c>
      <c r="I433" s="1" t="s">
        <v>45</v>
      </c>
      <c r="J433" s="1" t="s">
        <v>24</v>
      </c>
      <c r="K433" s="1" t="s">
        <v>173</v>
      </c>
      <c r="L433" s="2">
        <v>42559</v>
      </c>
      <c r="M433" s="2">
        <v>46210</v>
      </c>
      <c r="N433" s="1">
        <v>10</v>
      </c>
      <c r="O433" s="20">
        <f t="shared" si="6"/>
        <v>21140</v>
      </c>
      <c r="P433" s="1">
        <v>21140</v>
      </c>
      <c r="Q433" s="1">
        <v>0</v>
      </c>
    </row>
    <row r="434" spans="1:17" ht="60" x14ac:dyDescent="0.25">
      <c r="A434" s="1">
        <v>4804</v>
      </c>
      <c r="B434" s="1" t="s">
        <v>1125</v>
      </c>
      <c r="C434" s="1" t="s">
        <v>170</v>
      </c>
      <c r="D434" s="1" t="s">
        <v>860</v>
      </c>
      <c r="E434" s="1" t="s">
        <v>19</v>
      </c>
      <c r="F434" s="1" t="s">
        <v>20</v>
      </c>
      <c r="G434" s="1" t="s">
        <v>29</v>
      </c>
      <c r="H434" s="1" t="s">
        <v>1126</v>
      </c>
      <c r="I434" s="1" t="s">
        <v>45</v>
      </c>
      <c r="J434" s="1" t="s">
        <v>24</v>
      </c>
      <c r="K434" s="1" t="s">
        <v>1127</v>
      </c>
      <c r="L434" s="2">
        <v>42727</v>
      </c>
      <c r="M434" s="2">
        <v>46378</v>
      </c>
      <c r="N434" s="1">
        <v>10</v>
      </c>
      <c r="O434" s="20">
        <f t="shared" si="6"/>
        <v>21610</v>
      </c>
      <c r="P434" s="1">
        <v>21610</v>
      </c>
      <c r="Q434" s="1">
        <v>0</v>
      </c>
    </row>
    <row r="435" spans="1:17" ht="60" x14ac:dyDescent="0.25">
      <c r="A435" s="1">
        <v>4278</v>
      </c>
      <c r="B435" s="1" t="s">
        <v>1128</v>
      </c>
      <c r="C435" s="1" t="s">
        <v>1129</v>
      </c>
      <c r="D435" s="1" t="s">
        <v>274</v>
      </c>
      <c r="E435" s="1" t="s">
        <v>19</v>
      </c>
      <c r="F435" s="1" t="s">
        <v>20</v>
      </c>
      <c r="G435" s="1" t="s">
        <v>163</v>
      </c>
      <c r="H435" s="1" t="s">
        <v>1130</v>
      </c>
      <c r="I435" s="1" t="s">
        <v>45</v>
      </c>
      <c r="J435" s="1" t="s">
        <v>74</v>
      </c>
      <c r="K435" s="1"/>
      <c r="L435" s="2">
        <v>42651</v>
      </c>
      <c r="M435" s="2">
        <v>44477</v>
      </c>
      <c r="N435" s="1">
        <v>5</v>
      </c>
      <c r="O435" s="20">
        <f t="shared" si="6"/>
        <v>13373</v>
      </c>
      <c r="P435" s="1">
        <v>13353</v>
      </c>
      <c r="Q435" s="1">
        <v>20</v>
      </c>
    </row>
    <row r="436" spans="1:17" ht="45" x14ac:dyDescent="0.25">
      <c r="A436" s="1">
        <v>3399</v>
      </c>
      <c r="B436" s="1" t="s">
        <v>1131</v>
      </c>
      <c r="C436" s="1" t="s">
        <v>428</v>
      </c>
      <c r="D436" s="1" t="s">
        <v>685</v>
      </c>
      <c r="E436" s="1" t="s">
        <v>19</v>
      </c>
      <c r="F436" s="1" t="s">
        <v>20</v>
      </c>
      <c r="G436" s="1" t="s">
        <v>231</v>
      </c>
      <c r="H436" s="1" t="s">
        <v>1132</v>
      </c>
      <c r="I436" s="1" t="s">
        <v>23</v>
      </c>
      <c r="J436" s="1" t="s">
        <v>74</v>
      </c>
      <c r="K436" s="1"/>
      <c r="L436" s="2">
        <v>42640</v>
      </c>
      <c r="M436" s="2">
        <v>43738</v>
      </c>
      <c r="N436" s="1">
        <v>3</v>
      </c>
      <c r="O436" s="20">
        <f t="shared" si="6"/>
        <v>46.55</v>
      </c>
      <c r="P436" s="1">
        <v>46.55</v>
      </c>
      <c r="Q436" s="1">
        <v>0</v>
      </c>
    </row>
    <row r="437" spans="1:17" ht="45" x14ac:dyDescent="0.25">
      <c r="A437" s="1">
        <v>3398</v>
      </c>
      <c r="B437" s="1" t="s">
        <v>1131</v>
      </c>
      <c r="C437" s="1" t="s">
        <v>428</v>
      </c>
      <c r="D437" s="1" t="s">
        <v>685</v>
      </c>
      <c r="E437" s="1" t="s">
        <v>19</v>
      </c>
      <c r="F437" s="1" t="s">
        <v>20</v>
      </c>
      <c r="G437" s="1" t="s">
        <v>47</v>
      </c>
      <c r="H437" s="1" t="s">
        <v>1133</v>
      </c>
      <c r="I437" s="1" t="s">
        <v>23</v>
      </c>
      <c r="J437" s="1" t="s">
        <v>74</v>
      </c>
      <c r="K437" s="1"/>
      <c r="L437" s="2">
        <v>42640</v>
      </c>
      <c r="M437" s="2">
        <v>43738</v>
      </c>
      <c r="N437" s="1">
        <v>3</v>
      </c>
      <c r="O437" s="20">
        <f t="shared" si="6"/>
        <v>35.4</v>
      </c>
      <c r="P437" s="1">
        <v>35.4</v>
      </c>
      <c r="Q437" s="1">
        <v>0</v>
      </c>
    </row>
    <row r="438" spans="1:17" ht="45" x14ac:dyDescent="0.25">
      <c r="A438" s="1">
        <v>3400</v>
      </c>
      <c r="B438" s="1" t="s">
        <v>1131</v>
      </c>
      <c r="C438" s="1" t="s">
        <v>428</v>
      </c>
      <c r="D438" s="1" t="s">
        <v>685</v>
      </c>
      <c r="E438" s="1" t="s">
        <v>19</v>
      </c>
      <c r="F438" s="1" t="s">
        <v>20</v>
      </c>
      <c r="G438" s="1" t="s">
        <v>47</v>
      </c>
      <c r="H438" s="1" t="s">
        <v>1134</v>
      </c>
      <c r="I438" s="1" t="s">
        <v>23</v>
      </c>
      <c r="J438" s="1" t="s">
        <v>74</v>
      </c>
      <c r="K438" s="1"/>
      <c r="L438" s="2">
        <v>42647</v>
      </c>
      <c r="M438" s="2">
        <v>43740</v>
      </c>
      <c r="N438" s="1">
        <v>3</v>
      </c>
      <c r="O438" s="20">
        <f t="shared" si="6"/>
        <v>20.9</v>
      </c>
      <c r="P438" s="1">
        <v>20.9</v>
      </c>
      <c r="Q438" s="1">
        <v>0</v>
      </c>
    </row>
    <row r="439" spans="1:17" ht="90" x14ac:dyDescent="0.25">
      <c r="A439" s="1">
        <v>7817</v>
      </c>
      <c r="B439" s="1" t="s">
        <v>1135</v>
      </c>
      <c r="C439" s="1" t="s">
        <v>1136</v>
      </c>
      <c r="D439" s="1" t="s">
        <v>1038</v>
      </c>
      <c r="E439" s="1" t="s">
        <v>19</v>
      </c>
      <c r="F439" s="1" t="s">
        <v>20</v>
      </c>
      <c r="G439" s="1" t="s">
        <v>29</v>
      </c>
      <c r="H439" s="1" t="s">
        <v>1137</v>
      </c>
      <c r="I439" s="1" t="s">
        <v>247</v>
      </c>
      <c r="J439" s="1" t="s">
        <v>74</v>
      </c>
      <c r="K439" s="1"/>
      <c r="L439" s="2">
        <v>42535</v>
      </c>
      <c r="M439" s="2">
        <v>43630</v>
      </c>
      <c r="N439" s="1">
        <v>3</v>
      </c>
      <c r="O439" s="20">
        <f t="shared" si="6"/>
        <v>1705.4</v>
      </c>
      <c r="P439" s="1">
        <v>1705.4</v>
      </c>
      <c r="Q439" s="1">
        <v>0</v>
      </c>
    </row>
    <row r="440" spans="1:17" ht="45" x14ac:dyDescent="0.25">
      <c r="A440" s="1">
        <v>81</v>
      </c>
      <c r="B440" s="1" t="s">
        <v>1138</v>
      </c>
      <c r="C440" s="1" t="s">
        <v>1139</v>
      </c>
      <c r="D440" s="1" t="s">
        <v>1038</v>
      </c>
      <c r="E440" s="1" t="s">
        <v>19</v>
      </c>
      <c r="F440" s="1" t="s">
        <v>20</v>
      </c>
      <c r="G440" s="1" t="s">
        <v>29</v>
      </c>
      <c r="H440" s="1" t="s">
        <v>1140</v>
      </c>
      <c r="I440" s="1" t="s">
        <v>247</v>
      </c>
      <c r="J440" s="1" t="s">
        <v>74</v>
      </c>
      <c r="K440" s="1"/>
      <c r="L440" s="2">
        <v>42633</v>
      </c>
      <c r="M440" s="2">
        <v>42808</v>
      </c>
      <c r="N440" s="1">
        <v>0.48</v>
      </c>
      <c r="O440" s="20">
        <f t="shared" si="6"/>
        <v>1186</v>
      </c>
      <c r="P440" s="1">
        <v>1186</v>
      </c>
      <c r="Q440" s="1">
        <v>0</v>
      </c>
    </row>
    <row r="441" spans="1:17" ht="105" x14ac:dyDescent="0.25">
      <c r="A441" s="1">
        <v>4279</v>
      </c>
      <c r="B441" s="1" t="s">
        <v>1141</v>
      </c>
      <c r="C441" s="1" t="s">
        <v>1142</v>
      </c>
      <c r="D441" s="1" t="s">
        <v>662</v>
      </c>
      <c r="E441" s="1" t="s">
        <v>19</v>
      </c>
      <c r="F441" s="1" t="s">
        <v>20</v>
      </c>
      <c r="G441" s="1" t="s">
        <v>29</v>
      </c>
      <c r="H441" s="1" t="s">
        <v>1143</v>
      </c>
      <c r="I441" s="1" t="s">
        <v>45</v>
      </c>
      <c r="J441" s="1" t="s">
        <v>74</v>
      </c>
      <c r="K441" s="1"/>
      <c r="L441" s="2">
        <v>42418</v>
      </c>
      <c r="M441" s="2">
        <v>46070</v>
      </c>
      <c r="N441" s="1">
        <v>10</v>
      </c>
      <c r="O441" s="20">
        <f t="shared" si="6"/>
        <v>6309.0300000000007</v>
      </c>
      <c r="P441" s="1">
        <v>4145</v>
      </c>
      <c r="Q441" s="1">
        <v>2164.0300000000002</v>
      </c>
    </row>
    <row r="442" spans="1:17" ht="120" x14ac:dyDescent="0.25">
      <c r="A442" s="1">
        <v>1917</v>
      </c>
      <c r="B442" s="1" t="s">
        <v>1144</v>
      </c>
      <c r="C442" s="1" t="s">
        <v>443</v>
      </c>
      <c r="D442" s="1" t="s">
        <v>317</v>
      </c>
      <c r="E442" s="1" t="s">
        <v>19</v>
      </c>
      <c r="F442" s="1" t="s">
        <v>20</v>
      </c>
      <c r="G442" s="1" t="s">
        <v>29</v>
      </c>
      <c r="H442" s="1" t="s">
        <v>1145</v>
      </c>
      <c r="I442" s="1" t="s">
        <v>45</v>
      </c>
      <c r="J442" s="1" t="s">
        <v>74</v>
      </c>
      <c r="K442" s="1"/>
      <c r="L442" s="2">
        <v>41837</v>
      </c>
      <c r="M442" s="2">
        <v>44393</v>
      </c>
      <c r="N442" s="1">
        <v>7</v>
      </c>
      <c r="O442" s="20">
        <f t="shared" si="6"/>
        <v>2538.6999999999998</v>
      </c>
      <c r="P442" s="1">
        <v>2538.6999999999998</v>
      </c>
      <c r="Q442" s="1">
        <v>0</v>
      </c>
    </row>
    <row r="443" spans="1:17" ht="135" x14ac:dyDescent="0.25">
      <c r="A443" s="1">
        <v>1918</v>
      </c>
      <c r="B443" s="1" t="s">
        <v>1146</v>
      </c>
      <c r="C443" s="1" t="s">
        <v>443</v>
      </c>
      <c r="D443" s="1" t="s">
        <v>317</v>
      </c>
      <c r="E443" s="1" t="s">
        <v>19</v>
      </c>
      <c r="F443" s="1" t="s">
        <v>20</v>
      </c>
      <c r="G443" s="1" t="s">
        <v>29</v>
      </c>
      <c r="H443" s="1" t="s">
        <v>1147</v>
      </c>
      <c r="I443" s="1" t="s">
        <v>45</v>
      </c>
      <c r="J443" s="1" t="s">
        <v>74</v>
      </c>
      <c r="K443" s="1"/>
      <c r="L443" s="2">
        <v>41837</v>
      </c>
      <c r="M443" s="2">
        <v>44393</v>
      </c>
      <c r="N443" s="1">
        <v>7</v>
      </c>
      <c r="O443" s="20">
        <f t="shared" si="6"/>
        <v>1773.06</v>
      </c>
      <c r="P443" s="1">
        <v>1773.06</v>
      </c>
      <c r="Q443" s="1">
        <v>0</v>
      </c>
    </row>
    <row r="444" spans="1:17" ht="90" x14ac:dyDescent="0.25">
      <c r="A444" s="1">
        <v>1921</v>
      </c>
      <c r="B444" s="1" t="s">
        <v>1148</v>
      </c>
      <c r="C444" s="1" t="s">
        <v>443</v>
      </c>
      <c r="D444" s="1" t="s">
        <v>317</v>
      </c>
      <c r="E444" s="1" t="s">
        <v>19</v>
      </c>
      <c r="F444" s="1" t="s">
        <v>20</v>
      </c>
      <c r="G444" s="1" t="s">
        <v>29</v>
      </c>
      <c r="H444" s="1" t="s">
        <v>1149</v>
      </c>
      <c r="I444" s="1" t="s">
        <v>45</v>
      </c>
      <c r="J444" s="1" t="s">
        <v>74</v>
      </c>
      <c r="K444" s="1"/>
      <c r="L444" s="2">
        <v>41820</v>
      </c>
      <c r="M444" s="2">
        <v>44377</v>
      </c>
      <c r="N444" s="1">
        <v>7</v>
      </c>
      <c r="O444" s="20">
        <f t="shared" si="6"/>
        <v>975.52300000000002</v>
      </c>
      <c r="P444" s="1">
        <v>975.52300000000002</v>
      </c>
      <c r="Q444" s="1">
        <v>0</v>
      </c>
    </row>
    <row r="445" spans="1:17" ht="75" x14ac:dyDescent="0.25">
      <c r="A445" s="1">
        <v>1922</v>
      </c>
      <c r="B445" s="1" t="s">
        <v>1150</v>
      </c>
      <c r="C445" s="1" t="s">
        <v>443</v>
      </c>
      <c r="D445" s="1" t="s">
        <v>317</v>
      </c>
      <c r="E445" s="1" t="s">
        <v>19</v>
      </c>
      <c r="F445" s="1" t="s">
        <v>20</v>
      </c>
      <c r="G445" s="1" t="s">
        <v>29</v>
      </c>
      <c r="H445" s="1" t="s">
        <v>1151</v>
      </c>
      <c r="I445" s="1" t="s">
        <v>45</v>
      </c>
      <c r="J445" s="1" t="s">
        <v>74</v>
      </c>
      <c r="K445" s="1"/>
      <c r="L445" s="2">
        <v>41820</v>
      </c>
      <c r="M445" s="2">
        <v>44377</v>
      </c>
      <c r="N445" s="1">
        <v>7</v>
      </c>
      <c r="O445" s="20">
        <f t="shared" si="6"/>
        <v>1387.951</v>
      </c>
      <c r="P445" s="1">
        <v>1387.951</v>
      </c>
      <c r="Q445" s="1">
        <v>0</v>
      </c>
    </row>
    <row r="446" spans="1:17" ht="90" x14ac:dyDescent="0.25">
      <c r="A446" s="1">
        <v>2855</v>
      </c>
      <c r="B446" s="1" t="s">
        <v>1152</v>
      </c>
      <c r="C446" s="1" t="s">
        <v>1153</v>
      </c>
      <c r="D446" s="1" t="s">
        <v>1154</v>
      </c>
      <c r="E446" s="1" t="s">
        <v>19</v>
      </c>
      <c r="F446" s="1" t="s">
        <v>20</v>
      </c>
      <c r="G446" s="1" t="s">
        <v>47</v>
      </c>
      <c r="H446" s="1" t="s">
        <v>1155</v>
      </c>
      <c r="I446" s="1" t="s">
        <v>55</v>
      </c>
      <c r="J446" s="1" t="s">
        <v>122</v>
      </c>
      <c r="K446" s="1"/>
      <c r="L446" s="2">
        <v>42655</v>
      </c>
      <c r="M446" s="2">
        <v>46306</v>
      </c>
      <c r="N446" s="1">
        <v>10</v>
      </c>
      <c r="O446" s="20">
        <f t="shared" si="6"/>
        <v>18133.678</v>
      </c>
      <c r="P446" s="1">
        <v>18133.678</v>
      </c>
      <c r="Q446" s="1">
        <v>0</v>
      </c>
    </row>
    <row r="447" spans="1:17" ht="105" x14ac:dyDescent="0.25">
      <c r="A447" s="1">
        <v>7816</v>
      </c>
      <c r="B447" s="1" t="s">
        <v>1156</v>
      </c>
      <c r="C447" s="1" t="s">
        <v>107</v>
      </c>
      <c r="D447" s="1" t="s">
        <v>1114</v>
      </c>
      <c r="E447" s="1" t="s">
        <v>19</v>
      </c>
      <c r="F447" s="1" t="s">
        <v>20</v>
      </c>
      <c r="G447" s="1" t="s">
        <v>29</v>
      </c>
      <c r="H447" s="1" t="s">
        <v>1157</v>
      </c>
      <c r="I447" s="1" t="s">
        <v>45</v>
      </c>
      <c r="J447" s="1" t="s">
        <v>24</v>
      </c>
      <c r="K447" s="1"/>
      <c r="L447" s="2">
        <v>42668</v>
      </c>
      <c r="M447" s="2">
        <v>46320</v>
      </c>
      <c r="N447" s="1">
        <v>10</v>
      </c>
      <c r="O447" s="20">
        <f t="shared" si="6"/>
        <v>4521.0600000000004</v>
      </c>
      <c r="P447" s="1">
        <v>4521.0600000000004</v>
      </c>
      <c r="Q447" s="1">
        <v>0</v>
      </c>
    </row>
    <row r="448" spans="1:17" ht="60" x14ac:dyDescent="0.25">
      <c r="A448" s="1">
        <v>1919</v>
      </c>
      <c r="B448" s="1" t="s">
        <v>1158</v>
      </c>
      <c r="C448" s="1" t="s">
        <v>443</v>
      </c>
      <c r="D448" s="1" t="s">
        <v>317</v>
      </c>
      <c r="E448" s="1" t="s">
        <v>19</v>
      </c>
      <c r="F448" s="1" t="s">
        <v>20</v>
      </c>
      <c r="G448" s="1" t="s">
        <v>29</v>
      </c>
      <c r="H448" s="1" t="s">
        <v>1159</v>
      </c>
      <c r="I448" s="1" t="s">
        <v>45</v>
      </c>
      <c r="J448" s="1" t="s">
        <v>74</v>
      </c>
      <c r="K448" s="1"/>
      <c r="L448" s="2">
        <v>41820</v>
      </c>
      <c r="M448" s="2">
        <v>44377</v>
      </c>
      <c r="N448" s="1">
        <v>7</v>
      </c>
      <c r="O448" s="20">
        <f t="shared" si="6"/>
        <v>1800.15</v>
      </c>
      <c r="P448" s="1">
        <v>1800.15</v>
      </c>
      <c r="Q448" s="1">
        <v>0</v>
      </c>
    </row>
    <row r="449" spans="1:17" ht="105" x14ac:dyDescent="0.25">
      <c r="A449" s="1">
        <v>1920</v>
      </c>
      <c r="B449" s="1" t="s">
        <v>1160</v>
      </c>
      <c r="C449" s="1" t="s">
        <v>443</v>
      </c>
      <c r="D449" s="1" t="s">
        <v>65</v>
      </c>
      <c r="E449" s="1" t="s">
        <v>19</v>
      </c>
      <c r="F449" s="1" t="s">
        <v>20</v>
      </c>
      <c r="G449" s="1" t="s">
        <v>29</v>
      </c>
      <c r="H449" s="1" t="s">
        <v>1161</v>
      </c>
      <c r="I449" s="1" t="s">
        <v>45</v>
      </c>
      <c r="J449" s="1" t="s">
        <v>74</v>
      </c>
      <c r="K449" s="1"/>
      <c r="L449" s="2">
        <v>41835</v>
      </c>
      <c r="M449" s="2">
        <v>44392</v>
      </c>
      <c r="N449" s="1">
        <v>7</v>
      </c>
      <c r="O449" s="20">
        <f t="shared" si="6"/>
        <v>499.34899999999999</v>
      </c>
      <c r="P449" s="1">
        <v>499.34899999999999</v>
      </c>
      <c r="Q449" s="1">
        <v>0</v>
      </c>
    </row>
    <row r="450" spans="1:17" ht="90" x14ac:dyDescent="0.25">
      <c r="A450" s="1">
        <v>2856</v>
      </c>
      <c r="B450" s="1" t="s">
        <v>1162</v>
      </c>
      <c r="C450" s="1" t="s">
        <v>1153</v>
      </c>
      <c r="D450" s="1" t="s">
        <v>1154</v>
      </c>
      <c r="E450" s="1" t="s">
        <v>19</v>
      </c>
      <c r="F450" s="1" t="s">
        <v>20</v>
      </c>
      <c r="G450" s="1" t="s">
        <v>29</v>
      </c>
      <c r="H450" s="1" t="s">
        <v>1155</v>
      </c>
      <c r="I450" s="1" t="s">
        <v>55</v>
      </c>
      <c r="J450" s="1" t="s">
        <v>122</v>
      </c>
      <c r="K450" s="1"/>
      <c r="L450" s="2">
        <v>42591</v>
      </c>
      <c r="M450" s="2">
        <v>46242</v>
      </c>
      <c r="N450" s="1">
        <v>10</v>
      </c>
      <c r="O450" s="20">
        <f t="shared" si="6"/>
        <v>518000</v>
      </c>
      <c r="P450" s="1">
        <v>118000</v>
      </c>
      <c r="Q450" s="1">
        <v>400000</v>
      </c>
    </row>
    <row r="451" spans="1:17" ht="60" x14ac:dyDescent="0.25">
      <c r="A451" s="1">
        <v>4290</v>
      </c>
      <c r="B451" s="1" t="s">
        <v>1163</v>
      </c>
      <c r="C451" s="1" t="s">
        <v>403</v>
      </c>
      <c r="D451" s="1" t="s">
        <v>763</v>
      </c>
      <c r="E451" s="1" t="s">
        <v>19</v>
      </c>
      <c r="F451" s="1" t="s">
        <v>20</v>
      </c>
      <c r="G451" s="1" t="s">
        <v>47</v>
      </c>
      <c r="H451" s="1" t="s">
        <v>1164</v>
      </c>
      <c r="I451" s="1" t="s">
        <v>120</v>
      </c>
      <c r="J451" s="1" t="s">
        <v>74</v>
      </c>
      <c r="K451" s="1"/>
      <c r="L451" s="2">
        <v>42415</v>
      </c>
      <c r="M451" s="2">
        <v>46068</v>
      </c>
      <c r="N451" s="1">
        <v>10</v>
      </c>
      <c r="O451" s="20">
        <f t="shared" ref="O451:O485" si="7">P451+Q451</f>
        <v>160</v>
      </c>
      <c r="P451" s="1">
        <v>160</v>
      </c>
      <c r="Q451" s="1">
        <v>0</v>
      </c>
    </row>
    <row r="452" spans="1:17" ht="60" x14ac:dyDescent="0.25">
      <c r="A452" s="1">
        <v>2431</v>
      </c>
      <c r="B452" s="1" t="s">
        <v>510</v>
      </c>
      <c r="C452" s="1" t="s">
        <v>511</v>
      </c>
      <c r="D452" s="1" t="s">
        <v>512</v>
      </c>
      <c r="E452" s="1" t="s">
        <v>19</v>
      </c>
      <c r="F452" s="1" t="s">
        <v>20</v>
      </c>
      <c r="G452" s="1" t="s">
        <v>29</v>
      </c>
      <c r="H452" s="1" t="s">
        <v>1165</v>
      </c>
      <c r="I452" s="1" t="s">
        <v>88</v>
      </c>
      <c r="J452" s="1" t="s">
        <v>74</v>
      </c>
      <c r="K452" s="1"/>
      <c r="L452" s="2">
        <v>43585</v>
      </c>
      <c r="M452" s="2">
        <v>45291</v>
      </c>
      <c r="N452" s="1">
        <v>4.7</v>
      </c>
      <c r="O452" s="20">
        <f t="shared" si="7"/>
        <v>505.3</v>
      </c>
      <c r="P452" s="1">
        <v>505.3</v>
      </c>
      <c r="Q452" s="1">
        <v>0</v>
      </c>
    </row>
    <row r="453" spans="1:17" ht="135" x14ac:dyDescent="0.25">
      <c r="A453" s="1">
        <v>3342</v>
      </c>
      <c r="B453" s="1" t="s">
        <v>1166</v>
      </c>
      <c r="C453" s="1" t="s">
        <v>729</v>
      </c>
      <c r="D453" s="1" t="s">
        <v>935</v>
      </c>
      <c r="E453" s="1" t="s">
        <v>19</v>
      </c>
      <c r="F453" s="1" t="s">
        <v>20</v>
      </c>
      <c r="G453" s="1" t="s">
        <v>29</v>
      </c>
      <c r="H453" s="1" t="s">
        <v>1167</v>
      </c>
      <c r="I453" s="1" t="s">
        <v>23</v>
      </c>
      <c r="J453" s="1" t="s">
        <v>24</v>
      </c>
      <c r="K453" s="1"/>
      <c r="L453" s="2">
        <v>42584</v>
      </c>
      <c r="M453" s="2">
        <v>46236</v>
      </c>
      <c r="N453" s="1">
        <v>10</v>
      </c>
      <c r="O453" s="20">
        <f t="shared" si="7"/>
        <v>600</v>
      </c>
      <c r="P453" s="1">
        <v>600</v>
      </c>
      <c r="Q453" s="1">
        <v>0</v>
      </c>
    </row>
    <row r="454" spans="1:17" ht="150" x14ac:dyDescent="0.25">
      <c r="A454" s="1">
        <v>3343</v>
      </c>
      <c r="B454" s="1" t="s">
        <v>1168</v>
      </c>
      <c r="C454" s="1" t="s">
        <v>729</v>
      </c>
      <c r="D454" s="1" t="s">
        <v>935</v>
      </c>
      <c r="E454" s="1" t="s">
        <v>19</v>
      </c>
      <c r="F454" s="1" t="s">
        <v>20</v>
      </c>
      <c r="G454" s="1" t="s">
        <v>29</v>
      </c>
      <c r="H454" s="1" t="s">
        <v>1169</v>
      </c>
      <c r="I454" s="1" t="s">
        <v>23</v>
      </c>
      <c r="J454" s="1" t="s">
        <v>24</v>
      </c>
      <c r="K454" s="1"/>
      <c r="L454" s="2">
        <v>42578</v>
      </c>
      <c r="M454" s="2">
        <v>46230</v>
      </c>
      <c r="N454" s="1">
        <v>10</v>
      </c>
      <c r="O454" s="20">
        <f t="shared" si="7"/>
        <v>70</v>
      </c>
      <c r="P454" s="1">
        <v>70</v>
      </c>
      <c r="Q454" s="1">
        <v>0</v>
      </c>
    </row>
    <row r="455" spans="1:17" ht="135" x14ac:dyDescent="0.25">
      <c r="A455" s="1">
        <v>3344</v>
      </c>
      <c r="B455" s="1" t="s">
        <v>1170</v>
      </c>
      <c r="C455" s="1" t="s">
        <v>729</v>
      </c>
      <c r="D455" s="1" t="s">
        <v>935</v>
      </c>
      <c r="E455" s="1" t="s">
        <v>19</v>
      </c>
      <c r="F455" s="1" t="s">
        <v>20</v>
      </c>
      <c r="G455" s="1" t="s">
        <v>29</v>
      </c>
      <c r="H455" s="1" t="s">
        <v>1171</v>
      </c>
      <c r="I455" s="1" t="s">
        <v>23</v>
      </c>
      <c r="J455" s="1" t="s">
        <v>24</v>
      </c>
      <c r="K455" s="1"/>
      <c r="L455" s="2">
        <v>42584</v>
      </c>
      <c r="M455" s="2">
        <v>46236</v>
      </c>
      <c r="N455" s="1">
        <v>10</v>
      </c>
      <c r="O455" s="20">
        <f t="shared" si="7"/>
        <v>350</v>
      </c>
      <c r="P455" s="1">
        <v>350</v>
      </c>
      <c r="Q455" s="1">
        <v>0</v>
      </c>
    </row>
    <row r="456" spans="1:17" ht="60" x14ac:dyDescent="0.25">
      <c r="A456" s="1">
        <v>4291</v>
      </c>
      <c r="B456" s="1" t="s">
        <v>254</v>
      </c>
      <c r="C456" s="1" t="s">
        <v>403</v>
      </c>
      <c r="D456" s="1" t="s">
        <v>763</v>
      </c>
      <c r="E456" s="1" t="s">
        <v>19</v>
      </c>
      <c r="F456" s="1" t="s">
        <v>20</v>
      </c>
      <c r="G456" s="1" t="s">
        <v>29</v>
      </c>
      <c r="H456" s="1" t="s">
        <v>1172</v>
      </c>
      <c r="I456" s="1" t="s">
        <v>45</v>
      </c>
      <c r="J456" s="1" t="s">
        <v>74</v>
      </c>
      <c r="K456" s="1"/>
      <c r="L456" s="2">
        <v>43582</v>
      </c>
      <c r="M456" s="2">
        <v>46068</v>
      </c>
      <c r="N456" s="1">
        <v>6.8</v>
      </c>
      <c r="O456" s="20">
        <f t="shared" si="7"/>
        <v>1605</v>
      </c>
      <c r="P456" s="1">
        <v>1355</v>
      </c>
      <c r="Q456" s="1">
        <v>250</v>
      </c>
    </row>
    <row r="457" spans="1:17" ht="75" x14ac:dyDescent="0.25">
      <c r="A457" s="1">
        <v>3376</v>
      </c>
      <c r="B457" s="1" t="s">
        <v>1173</v>
      </c>
      <c r="C457" s="1" t="s">
        <v>76</v>
      </c>
      <c r="D457" s="1" t="s">
        <v>77</v>
      </c>
      <c r="E457" s="1" t="s">
        <v>19</v>
      </c>
      <c r="F457" s="1" t="s">
        <v>20</v>
      </c>
      <c r="G457" s="1" t="s">
        <v>29</v>
      </c>
      <c r="H457" s="1" t="s">
        <v>1174</v>
      </c>
      <c r="I457" s="1" t="s">
        <v>45</v>
      </c>
      <c r="J457" s="1" t="s">
        <v>74</v>
      </c>
      <c r="K457" s="1"/>
      <c r="L457" s="2">
        <v>42664</v>
      </c>
      <c r="M457" s="2">
        <v>44489</v>
      </c>
      <c r="N457" s="1">
        <v>5</v>
      </c>
      <c r="O457" s="20">
        <f t="shared" si="7"/>
        <v>355</v>
      </c>
      <c r="P457" s="1">
        <v>355</v>
      </c>
      <c r="Q457" s="1">
        <v>0</v>
      </c>
    </row>
    <row r="458" spans="1:17" ht="60" x14ac:dyDescent="0.25">
      <c r="A458" s="1">
        <v>1347</v>
      </c>
      <c r="B458" s="1" t="s">
        <v>308</v>
      </c>
      <c r="C458" s="1" t="s">
        <v>403</v>
      </c>
      <c r="D458" s="1" t="s">
        <v>1175</v>
      </c>
      <c r="E458" s="1" t="s">
        <v>19</v>
      </c>
      <c r="F458" s="1" t="s">
        <v>176</v>
      </c>
      <c r="G458" s="1" t="s">
        <v>1176</v>
      </c>
      <c r="H458" s="1" t="s">
        <v>1177</v>
      </c>
      <c r="I458" s="1" t="s">
        <v>122</v>
      </c>
      <c r="J458" s="1" t="s">
        <v>24</v>
      </c>
      <c r="K458" s="1"/>
      <c r="L458" s="2">
        <v>42745</v>
      </c>
      <c r="M458" s="2">
        <v>46397</v>
      </c>
      <c r="N458" s="1">
        <v>10</v>
      </c>
      <c r="O458" s="20">
        <f t="shared" si="7"/>
        <v>6755</v>
      </c>
      <c r="P458" s="1">
        <v>6755</v>
      </c>
      <c r="Q458" s="1">
        <v>0</v>
      </c>
    </row>
    <row r="459" spans="1:17" ht="45" x14ac:dyDescent="0.25">
      <c r="A459" s="1">
        <v>1923</v>
      </c>
      <c r="B459" s="1" t="s">
        <v>1178</v>
      </c>
      <c r="C459" s="1" t="s">
        <v>443</v>
      </c>
      <c r="D459" s="1" t="s">
        <v>788</v>
      </c>
      <c r="E459" s="1" t="s">
        <v>19</v>
      </c>
      <c r="F459" s="1" t="s">
        <v>20</v>
      </c>
      <c r="G459" s="1" t="s">
        <v>29</v>
      </c>
      <c r="H459" s="1" t="s">
        <v>1179</v>
      </c>
      <c r="I459" s="1" t="s">
        <v>45</v>
      </c>
      <c r="J459" s="1" t="s">
        <v>74</v>
      </c>
      <c r="K459" s="1"/>
      <c r="L459" s="2">
        <v>41793</v>
      </c>
      <c r="M459" s="2">
        <v>44350</v>
      </c>
      <c r="N459" s="1">
        <v>7</v>
      </c>
      <c r="O459" s="20">
        <f t="shared" si="7"/>
        <v>2744.22</v>
      </c>
      <c r="P459" s="1">
        <v>2744.22</v>
      </c>
      <c r="Q459" s="1">
        <v>0</v>
      </c>
    </row>
    <row r="460" spans="1:17" ht="105" x14ac:dyDescent="0.25">
      <c r="A460" s="1">
        <v>1924</v>
      </c>
      <c r="B460" s="1" t="s">
        <v>1180</v>
      </c>
      <c r="C460" s="1" t="s">
        <v>443</v>
      </c>
      <c r="D460" s="1" t="s">
        <v>788</v>
      </c>
      <c r="E460" s="1" t="s">
        <v>19</v>
      </c>
      <c r="F460" s="1" t="s">
        <v>20</v>
      </c>
      <c r="G460" s="1" t="s">
        <v>47</v>
      </c>
      <c r="H460" s="1" t="s">
        <v>1181</v>
      </c>
      <c r="I460" s="1" t="s">
        <v>45</v>
      </c>
      <c r="J460" s="1" t="s">
        <v>74</v>
      </c>
      <c r="K460" s="1"/>
      <c r="L460" s="2">
        <v>41793</v>
      </c>
      <c r="M460" s="2">
        <v>44349</v>
      </c>
      <c r="N460" s="1">
        <v>7</v>
      </c>
      <c r="O460" s="20">
        <f t="shared" si="7"/>
        <v>1519</v>
      </c>
      <c r="P460" s="1">
        <v>1519</v>
      </c>
      <c r="Q460" s="1">
        <v>0</v>
      </c>
    </row>
    <row r="461" spans="1:17" ht="120" x14ac:dyDescent="0.25">
      <c r="A461" s="1">
        <v>3345</v>
      </c>
      <c r="B461" s="1" t="s">
        <v>1182</v>
      </c>
      <c r="C461" s="1" t="s">
        <v>729</v>
      </c>
      <c r="D461" s="1" t="s">
        <v>935</v>
      </c>
      <c r="E461" s="1" t="s">
        <v>19</v>
      </c>
      <c r="F461" s="1" t="s">
        <v>20</v>
      </c>
      <c r="G461" s="1" t="s">
        <v>29</v>
      </c>
      <c r="H461" s="1" t="s">
        <v>1183</v>
      </c>
      <c r="I461" s="1" t="s">
        <v>23</v>
      </c>
      <c r="J461" s="1" t="s">
        <v>24</v>
      </c>
      <c r="K461" s="1"/>
      <c r="L461" s="2">
        <v>42584</v>
      </c>
      <c r="M461" s="2">
        <v>46236</v>
      </c>
      <c r="N461" s="1">
        <v>9</v>
      </c>
      <c r="O461" s="20">
        <f t="shared" si="7"/>
        <v>150</v>
      </c>
      <c r="P461" s="1">
        <v>150</v>
      </c>
      <c r="Q461" s="1">
        <v>0</v>
      </c>
    </row>
    <row r="462" spans="1:17" ht="90" x14ac:dyDescent="0.25">
      <c r="A462" s="1">
        <v>1925</v>
      </c>
      <c r="B462" s="1" t="s">
        <v>1184</v>
      </c>
      <c r="C462" s="1" t="s">
        <v>443</v>
      </c>
      <c r="D462" s="1" t="s">
        <v>788</v>
      </c>
      <c r="E462" s="1" t="s">
        <v>19</v>
      </c>
      <c r="F462" s="1" t="s">
        <v>20</v>
      </c>
      <c r="G462" s="1" t="s">
        <v>29</v>
      </c>
      <c r="H462" s="1" t="s">
        <v>1185</v>
      </c>
      <c r="I462" s="1" t="s">
        <v>45</v>
      </c>
      <c r="J462" s="1" t="s">
        <v>74</v>
      </c>
      <c r="K462" s="1"/>
      <c r="L462" s="2">
        <v>41793</v>
      </c>
      <c r="M462" s="2">
        <v>44350</v>
      </c>
      <c r="N462" s="1">
        <v>7</v>
      </c>
      <c r="O462" s="20">
        <f t="shared" si="7"/>
        <v>888.39</v>
      </c>
      <c r="P462" s="1">
        <v>466.45</v>
      </c>
      <c r="Q462" s="1">
        <v>421.94</v>
      </c>
    </row>
    <row r="463" spans="1:17" ht="135" x14ac:dyDescent="0.25">
      <c r="A463" s="1">
        <v>3346</v>
      </c>
      <c r="B463" s="1" t="s">
        <v>1186</v>
      </c>
      <c r="C463" s="1" t="s">
        <v>729</v>
      </c>
      <c r="D463" s="1" t="s">
        <v>935</v>
      </c>
      <c r="E463" s="1" t="s">
        <v>19</v>
      </c>
      <c r="F463" s="1" t="s">
        <v>20</v>
      </c>
      <c r="G463" s="1" t="s">
        <v>29</v>
      </c>
      <c r="H463" s="1" t="s">
        <v>1187</v>
      </c>
      <c r="I463" s="1" t="s">
        <v>23</v>
      </c>
      <c r="J463" s="1" t="s">
        <v>24</v>
      </c>
      <c r="K463" s="1"/>
      <c r="L463" s="2">
        <v>42584</v>
      </c>
      <c r="M463" s="2">
        <v>46236</v>
      </c>
      <c r="N463" s="1">
        <v>10</v>
      </c>
      <c r="O463" s="20">
        <f t="shared" si="7"/>
        <v>500</v>
      </c>
      <c r="P463" s="1">
        <v>500</v>
      </c>
      <c r="Q463" s="1">
        <v>0</v>
      </c>
    </row>
    <row r="464" spans="1:17" ht="135" x14ac:dyDescent="0.25">
      <c r="A464" s="1">
        <v>3347</v>
      </c>
      <c r="B464" s="1" t="s">
        <v>1188</v>
      </c>
      <c r="C464" s="1" t="s">
        <v>729</v>
      </c>
      <c r="D464" s="1" t="s">
        <v>935</v>
      </c>
      <c r="E464" s="1" t="s">
        <v>19</v>
      </c>
      <c r="F464" s="1" t="s">
        <v>20</v>
      </c>
      <c r="G464" s="1" t="s">
        <v>29</v>
      </c>
      <c r="H464" s="1" t="s">
        <v>1189</v>
      </c>
      <c r="I464" s="1" t="s">
        <v>23</v>
      </c>
      <c r="J464" s="1" t="s">
        <v>24</v>
      </c>
      <c r="K464" s="1"/>
      <c r="L464" s="2">
        <v>42584</v>
      </c>
      <c r="M464" s="2">
        <v>46236</v>
      </c>
      <c r="N464" s="1">
        <v>10</v>
      </c>
      <c r="O464" s="20">
        <f t="shared" si="7"/>
        <v>200</v>
      </c>
      <c r="P464" s="1">
        <v>200</v>
      </c>
      <c r="Q464" s="1">
        <v>0</v>
      </c>
    </row>
    <row r="465" spans="1:17" ht="90" x14ac:dyDescent="0.25">
      <c r="A465" s="1">
        <v>1927</v>
      </c>
      <c r="B465" s="1" t="s">
        <v>1190</v>
      </c>
      <c r="C465" s="1" t="s">
        <v>443</v>
      </c>
      <c r="D465" s="1" t="s">
        <v>788</v>
      </c>
      <c r="E465" s="1" t="s">
        <v>19</v>
      </c>
      <c r="F465" s="1" t="s">
        <v>20</v>
      </c>
      <c r="G465" s="1" t="s">
        <v>29</v>
      </c>
      <c r="H465" s="1" t="s">
        <v>1191</v>
      </c>
      <c r="I465" s="1" t="s">
        <v>45</v>
      </c>
      <c r="J465" s="1" t="s">
        <v>74</v>
      </c>
      <c r="K465" s="1"/>
      <c r="L465" s="2">
        <v>41793</v>
      </c>
      <c r="M465" s="2">
        <v>44350</v>
      </c>
      <c r="N465" s="1">
        <v>7</v>
      </c>
      <c r="O465" s="20">
        <f t="shared" si="7"/>
        <v>4170.68</v>
      </c>
      <c r="P465" s="1">
        <v>3082.22</v>
      </c>
      <c r="Q465" s="1">
        <v>1088.46</v>
      </c>
    </row>
    <row r="466" spans="1:17" ht="90" x14ac:dyDescent="0.25">
      <c r="A466" s="1">
        <v>1926</v>
      </c>
      <c r="B466" s="1" t="s">
        <v>1192</v>
      </c>
      <c r="C466" s="1" t="s">
        <v>443</v>
      </c>
      <c r="D466" s="1" t="s">
        <v>788</v>
      </c>
      <c r="E466" s="1" t="s">
        <v>19</v>
      </c>
      <c r="F466" s="1" t="s">
        <v>20</v>
      </c>
      <c r="G466" s="1" t="s">
        <v>29</v>
      </c>
      <c r="H466" s="1" t="s">
        <v>1193</v>
      </c>
      <c r="I466" s="1" t="s">
        <v>45</v>
      </c>
      <c r="J466" s="1" t="s">
        <v>74</v>
      </c>
      <c r="K466" s="1"/>
      <c r="L466" s="2">
        <v>41793</v>
      </c>
      <c r="M466" s="2">
        <v>44350</v>
      </c>
      <c r="N466" s="1">
        <v>7</v>
      </c>
      <c r="O466" s="20">
        <f t="shared" si="7"/>
        <v>4389</v>
      </c>
      <c r="P466" s="1">
        <v>3050.67</v>
      </c>
      <c r="Q466" s="1">
        <v>1338.33</v>
      </c>
    </row>
    <row r="467" spans="1:17" ht="90" x14ac:dyDescent="0.25">
      <c r="A467" s="1">
        <v>1928</v>
      </c>
      <c r="B467" s="1" t="s">
        <v>1194</v>
      </c>
      <c r="C467" s="1" t="s">
        <v>443</v>
      </c>
      <c r="D467" s="1" t="s">
        <v>788</v>
      </c>
      <c r="E467" s="1" t="s">
        <v>19</v>
      </c>
      <c r="F467" s="1" t="s">
        <v>20</v>
      </c>
      <c r="G467" s="1" t="s">
        <v>29</v>
      </c>
      <c r="H467" s="1" t="s">
        <v>1195</v>
      </c>
      <c r="I467" s="1" t="s">
        <v>45</v>
      </c>
      <c r="J467" s="1" t="s">
        <v>74</v>
      </c>
      <c r="K467" s="1"/>
      <c r="L467" s="2">
        <v>41793</v>
      </c>
      <c r="M467" s="2">
        <v>44350</v>
      </c>
      <c r="N467" s="1">
        <v>7</v>
      </c>
      <c r="O467" s="20">
        <f t="shared" si="7"/>
        <v>888.39</v>
      </c>
      <c r="P467" s="1">
        <v>466.45</v>
      </c>
      <c r="Q467" s="1">
        <v>421.94</v>
      </c>
    </row>
    <row r="468" spans="1:17" ht="60" x14ac:dyDescent="0.25">
      <c r="A468" s="1">
        <v>842</v>
      </c>
      <c r="B468" s="1" t="s">
        <v>1196</v>
      </c>
      <c r="C468" s="1" t="s">
        <v>1197</v>
      </c>
      <c r="D468" s="1" t="s">
        <v>788</v>
      </c>
      <c r="E468" s="1" t="s">
        <v>19</v>
      </c>
      <c r="F468" s="1" t="s">
        <v>20</v>
      </c>
      <c r="G468" s="1" t="s">
        <v>29</v>
      </c>
      <c r="H468" s="1" t="s">
        <v>748</v>
      </c>
      <c r="I468" s="1" t="s">
        <v>23</v>
      </c>
      <c r="J468" s="1" t="s">
        <v>74</v>
      </c>
      <c r="K468" s="1"/>
      <c r="L468" s="2">
        <v>42461</v>
      </c>
      <c r="M468" s="2">
        <v>43465</v>
      </c>
      <c r="N468" s="1">
        <v>2.8</v>
      </c>
      <c r="O468" s="20">
        <f t="shared" si="7"/>
        <v>31.306000000000001</v>
      </c>
      <c r="P468" s="1">
        <v>31.306000000000001</v>
      </c>
      <c r="Q468" s="1">
        <v>0</v>
      </c>
    </row>
    <row r="469" spans="1:17" ht="150" x14ac:dyDescent="0.25">
      <c r="A469" s="1">
        <v>3348</v>
      </c>
      <c r="B469" s="1" t="s">
        <v>1198</v>
      </c>
      <c r="C469" s="1" t="s">
        <v>729</v>
      </c>
      <c r="D469" s="1" t="s">
        <v>935</v>
      </c>
      <c r="E469" s="1" t="s">
        <v>19</v>
      </c>
      <c r="F469" s="1" t="s">
        <v>20</v>
      </c>
      <c r="G469" s="1" t="s">
        <v>29</v>
      </c>
      <c r="H469" s="1" t="s">
        <v>1199</v>
      </c>
      <c r="I469" s="1" t="s">
        <v>23</v>
      </c>
      <c r="J469" s="1" t="s">
        <v>24</v>
      </c>
      <c r="K469" s="1"/>
      <c r="L469" s="2">
        <v>42584</v>
      </c>
      <c r="M469" s="2">
        <v>46236</v>
      </c>
      <c r="N469" s="1">
        <v>10</v>
      </c>
      <c r="O469" s="20">
        <f t="shared" si="7"/>
        <v>500</v>
      </c>
      <c r="P469" s="1">
        <v>500</v>
      </c>
      <c r="Q469" s="1">
        <v>0</v>
      </c>
    </row>
    <row r="470" spans="1:17" ht="165" x14ac:dyDescent="0.25">
      <c r="A470" s="1">
        <v>3349</v>
      </c>
      <c r="B470" s="1" t="s">
        <v>1200</v>
      </c>
      <c r="C470" s="1" t="s">
        <v>729</v>
      </c>
      <c r="D470" s="1" t="s">
        <v>935</v>
      </c>
      <c r="E470" s="1" t="s">
        <v>19</v>
      </c>
      <c r="F470" s="1" t="s">
        <v>20</v>
      </c>
      <c r="G470" s="1" t="s">
        <v>29</v>
      </c>
      <c r="H470" s="1" t="s">
        <v>1201</v>
      </c>
      <c r="I470" s="1" t="s">
        <v>23</v>
      </c>
      <c r="J470" s="1" t="s">
        <v>24</v>
      </c>
      <c r="K470" s="1"/>
      <c r="L470" s="2">
        <v>42584</v>
      </c>
      <c r="M470" s="2">
        <v>46236</v>
      </c>
      <c r="N470" s="1">
        <v>10</v>
      </c>
      <c r="O470" s="20">
        <f t="shared" si="7"/>
        <v>700</v>
      </c>
      <c r="P470" s="1">
        <v>700</v>
      </c>
      <c r="Q470" s="1">
        <v>0</v>
      </c>
    </row>
    <row r="471" spans="1:17" ht="60" x14ac:dyDescent="0.25">
      <c r="A471" s="1">
        <v>843</v>
      </c>
      <c r="B471" s="1" t="s">
        <v>1202</v>
      </c>
      <c r="C471" s="1" t="s">
        <v>1197</v>
      </c>
      <c r="D471" s="1" t="s">
        <v>788</v>
      </c>
      <c r="E471" s="1" t="s">
        <v>19</v>
      </c>
      <c r="F471" s="1" t="s">
        <v>20</v>
      </c>
      <c r="G471" s="1" t="s">
        <v>29</v>
      </c>
      <c r="H471" s="1" t="s">
        <v>732</v>
      </c>
      <c r="I471" s="1" t="s">
        <v>23</v>
      </c>
      <c r="J471" s="1" t="s">
        <v>74</v>
      </c>
      <c r="K471" s="1"/>
      <c r="L471" s="2">
        <v>42461</v>
      </c>
      <c r="M471" s="2">
        <v>43465</v>
      </c>
      <c r="N471" s="1">
        <v>2.8</v>
      </c>
      <c r="O471" s="20">
        <f t="shared" si="7"/>
        <v>427.06</v>
      </c>
      <c r="P471" s="1">
        <v>427.06</v>
      </c>
      <c r="Q471" s="1">
        <v>0</v>
      </c>
    </row>
    <row r="472" spans="1:17" ht="60" x14ac:dyDescent="0.25">
      <c r="A472" s="1">
        <v>844</v>
      </c>
      <c r="B472" s="1" t="s">
        <v>1203</v>
      </c>
      <c r="C472" s="1" t="s">
        <v>1197</v>
      </c>
      <c r="D472" s="1" t="s">
        <v>788</v>
      </c>
      <c r="E472" s="1" t="s">
        <v>19</v>
      </c>
      <c r="F472" s="1" t="s">
        <v>20</v>
      </c>
      <c r="G472" s="1" t="s">
        <v>29</v>
      </c>
      <c r="H472" s="1" t="s">
        <v>742</v>
      </c>
      <c r="I472" s="1" t="s">
        <v>23</v>
      </c>
      <c r="J472" s="1" t="s">
        <v>74</v>
      </c>
      <c r="K472" s="1"/>
      <c r="L472" s="2">
        <v>42461</v>
      </c>
      <c r="M472" s="2">
        <v>43465</v>
      </c>
      <c r="N472" s="1">
        <v>2.8</v>
      </c>
      <c r="O472" s="20">
        <f t="shared" si="7"/>
        <v>427.06</v>
      </c>
      <c r="P472" s="1">
        <v>427.06</v>
      </c>
      <c r="Q472" s="1">
        <v>0</v>
      </c>
    </row>
    <row r="473" spans="1:17" ht="60" x14ac:dyDescent="0.25">
      <c r="A473" s="1">
        <v>845</v>
      </c>
      <c r="B473" s="1" t="s">
        <v>1204</v>
      </c>
      <c r="C473" s="1" t="s">
        <v>1197</v>
      </c>
      <c r="D473" s="1" t="s">
        <v>788</v>
      </c>
      <c r="E473" s="1" t="s">
        <v>19</v>
      </c>
      <c r="F473" s="1" t="s">
        <v>20</v>
      </c>
      <c r="G473" s="1" t="s">
        <v>29</v>
      </c>
      <c r="H473" s="1" t="s">
        <v>1205</v>
      </c>
      <c r="I473" s="1" t="s">
        <v>23</v>
      </c>
      <c r="J473" s="1" t="s">
        <v>74</v>
      </c>
      <c r="K473" s="1"/>
      <c r="L473" s="2">
        <v>42461</v>
      </c>
      <c r="M473" s="2">
        <v>43465</v>
      </c>
      <c r="N473" s="1">
        <v>2.8</v>
      </c>
      <c r="O473" s="20">
        <f t="shared" si="7"/>
        <v>427.06</v>
      </c>
      <c r="P473" s="1">
        <v>427.06</v>
      </c>
      <c r="Q473" s="1">
        <v>0</v>
      </c>
    </row>
    <row r="474" spans="1:17" ht="60" x14ac:dyDescent="0.25">
      <c r="A474" s="1">
        <v>846</v>
      </c>
      <c r="B474" s="1" t="s">
        <v>1206</v>
      </c>
      <c r="C474" s="1" t="s">
        <v>1197</v>
      </c>
      <c r="D474" s="1" t="s">
        <v>788</v>
      </c>
      <c r="E474" s="1" t="s">
        <v>19</v>
      </c>
      <c r="F474" s="1" t="s">
        <v>20</v>
      </c>
      <c r="G474" s="1" t="s">
        <v>29</v>
      </c>
      <c r="H474" s="1" t="s">
        <v>744</v>
      </c>
      <c r="I474" s="1" t="s">
        <v>23</v>
      </c>
      <c r="J474" s="1" t="s">
        <v>74</v>
      </c>
      <c r="K474" s="1"/>
      <c r="L474" s="2">
        <v>42461</v>
      </c>
      <c r="M474" s="2">
        <v>43465</v>
      </c>
      <c r="N474" s="1">
        <v>2.8</v>
      </c>
      <c r="O474" s="20">
        <f t="shared" si="7"/>
        <v>20.870999999999999</v>
      </c>
      <c r="P474" s="1">
        <v>20.870999999999999</v>
      </c>
      <c r="Q474" s="1">
        <v>0</v>
      </c>
    </row>
    <row r="475" spans="1:17" ht="60" x14ac:dyDescent="0.25">
      <c r="A475" s="1">
        <v>847</v>
      </c>
      <c r="B475" s="1" t="s">
        <v>1207</v>
      </c>
      <c r="C475" s="1" t="s">
        <v>1197</v>
      </c>
      <c r="D475" s="1" t="s">
        <v>788</v>
      </c>
      <c r="E475" s="1" t="s">
        <v>19</v>
      </c>
      <c r="F475" s="1" t="s">
        <v>20</v>
      </c>
      <c r="G475" s="1" t="s">
        <v>29</v>
      </c>
      <c r="H475" s="1" t="s">
        <v>740</v>
      </c>
      <c r="I475" s="1" t="s">
        <v>23</v>
      </c>
      <c r="J475" s="1" t="s">
        <v>74</v>
      </c>
      <c r="K475" s="1"/>
      <c r="L475" s="2">
        <v>42461</v>
      </c>
      <c r="M475" s="2">
        <v>43465</v>
      </c>
      <c r="N475" s="1">
        <v>2.8</v>
      </c>
      <c r="O475" s="20">
        <f t="shared" si="7"/>
        <v>790.23699999999997</v>
      </c>
      <c r="P475" s="1">
        <v>790.23699999999997</v>
      </c>
      <c r="Q475" s="1">
        <v>0</v>
      </c>
    </row>
    <row r="476" spans="1:17" ht="285" x14ac:dyDescent="0.25">
      <c r="A476" s="1">
        <v>6520</v>
      </c>
      <c r="B476" s="1" t="s">
        <v>308</v>
      </c>
      <c r="C476" s="1" t="s">
        <v>403</v>
      </c>
      <c r="D476" s="1" t="s">
        <v>763</v>
      </c>
      <c r="E476" s="1" t="s">
        <v>19</v>
      </c>
      <c r="F476" s="1" t="s">
        <v>20</v>
      </c>
      <c r="G476" s="1" t="s">
        <v>47</v>
      </c>
      <c r="H476" s="1" t="s">
        <v>1208</v>
      </c>
      <c r="I476" s="1" t="s">
        <v>23</v>
      </c>
      <c r="J476" s="1" t="s">
        <v>74</v>
      </c>
      <c r="K476" s="1"/>
      <c r="L476" s="2">
        <v>42415</v>
      </c>
      <c r="M476" s="2">
        <v>46067</v>
      </c>
      <c r="N476" s="1">
        <v>10</v>
      </c>
      <c r="O476" s="20">
        <f t="shared" si="7"/>
        <v>6142</v>
      </c>
      <c r="P476" s="1">
        <v>6045</v>
      </c>
      <c r="Q476" s="1">
        <v>97</v>
      </c>
    </row>
    <row r="477" spans="1:17" ht="120" x14ac:dyDescent="0.25">
      <c r="A477" s="1">
        <v>1348</v>
      </c>
      <c r="B477" s="1" t="s">
        <v>308</v>
      </c>
      <c r="C477" s="1" t="s">
        <v>403</v>
      </c>
      <c r="D477" s="1" t="s">
        <v>763</v>
      </c>
      <c r="E477" s="1" t="s">
        <v>19</v>
      </c>
      <c r="F477" s="1" t="s">
        <v>20</v>
      </c>
      <c r="G477" s="1" t="s">
        <v>29</v>
      </c>
      <c r="H477" s="1" t="s">
        <v>1209</v>
      </c>
      <c r="I477" s="1" t="s">
        <v>23</v>
      </c>
      <c r="J477" s="1" t="s">
        <v>74</v>
      </c>
      <c r="K477" s="1"/>
      <c r="L477" s="2">
        <v>42415</v>
      </c>
      <c r="M477" s="2">
        <v>46068</v>
      </c>
      <c r="N477" s="1">
        <v>10</v>
      </c>
      <c r="O477" s="20">
        <f t="shared" si="7"/>
        <v>1762</v>
      </c>
      <c r="P477" s="1">
        <v>1762</v>
      </c>
      <c r="Q477" s="1">
        <v>0</v>
      </c>
    </row>
    <row r="478" spans="1:17" ht="255" x14ac:dyDescent="0.25">
      <c r="A478" s="1">
        <v>6521</v>
      </c>
      <c r="B478" s="1" t="s">
        <v>1210</v>
      </c>
      <c r="C478" s="1" t="s">
        <v>403</v>
      </c>
      <c r="D478" s="1" t="s">
        <v>763</v>
      </c>
      <c r="E478" s="1" t="s">
        <v>19</v>
      </c>
      <c r="F478" s="1" t="s">
        <v>20</v>
      </c>
      <c r="G478" s="1" t="s">
        <v>29</v>
      </c>
      <c r="H478" s="1" t="s">
        <v>1211</v>
      </c>
      <c r="I478" s="1" t="s">
        <v>122</v>
      </c>
      <c r="J478" s="1" t="s">
        <v>74</v>
      </c>
      <c r="K478" s="1"/>
      <c r="L478" s="2">
        <v>42415</v>
      </c>
      <c r="M478" s="2">
        <v>46068</v>
      </c>
      <c r="N478" s="1">
        <v>10</v>
      </c>
      <c r="O478" s="20">
        <f t="shared" si="7"/>
        <v>1199</v>
      </c>
      <c r="P478" s="1">
        <v>765</v>
      </c>
      <c r="Q478" s="1">
        <v>434</v>
      </c>
    </row>
    <row r="479" spans="1:17" ht="165" x14ac:dyDescent="0.25">
      <c r="A479" s="1">
        <v>3351</v>
      </c>
      <c r="B479" s="1" t="s">
        <v>1212</v>
      </c>
      <c r="C479" s="1" t="s">
        <v>729</v>
      </c>
      <c r="D479" s="1" t="s">
        <v>935</v>
      </c>
      <c r="E479" s="1" t="s">
        <v>19</v>
      </c>
      <c r="F479" s="1" t="s">
        <v>20</v>
      </c>
      <c r="G479" s="1" t="s">
        <v>29</v>
      </c>
      <c r="H479" s="1" t="s">
        <v>1213</v>
      </c>
      <c r="I479" s="1" t="s">
        <v>23</v>
      </c>
      <c r="J479" s="1" t="s">
        <v>24</v>
      </c>
      <c r="K479" s="1"/>
      <c r="L479" s="2">
        <v>42584</v>
      </c>
      <c r="M479" s="2">
        <v>46236</v>
      </c>
      <c r="N479" s="1">
        <v>10</v>
      </c>
      <c r="O479" s="20">
        <f t="shared" si="7"/>
        <v>650</v>
      </c>
      <c r="P479" s="1">
        <v>650</v>
      </c>
      <c r="Q479" s="1">
        <v>0</v>
      </c>
    </row>
    <row r="480" spans="1:17" ht="105" x14ac:dyDescent="0.25">
      <c r="A480" s="1">
        <v>3352</v>
      </c>
      <c r="B480" s="1" t="s">
        <v>1214</v>
      </c>
      <c r="C480" s="1" t="s">
        <v>729</v>
      </c>
      <c r="D480" s="1" t="s">
        <v>935</v>
      </c>
      <c r="E480" s="1" t="s">
        <v>19</v>
      </c>
      <c r="F480" s="1" t="s">
        <v>20</v>
      </c>
      <c r="G480" s="1" t="s">
        <v>29</v>
      </c>
      <c r="H480" s="1" t="s">
        <v>1215</v>
      </c>
      <c r="I480" s="1" t="s">
        <v>23</v>
      </c>
      <c r="J480" s="1" t="s">
        <v>24</v>
      </c>
      <c r="K480" s="1"/>
      <c r="L480" s="2">
        <v>42584</v>
      </c>
      <c r="M480" s="2">
        <v>46236</v>
      </c>
      <c r="N480" s="1">
        <v>10</v>
      </c>
      <c r="O480" s="20">
        <f t="shared" si="7"/>
        <v>500</v>
      </c>
      <c r="P480" s="1">
        <v>500</v>
      </c>
      <c r="Q480" s="1">
        <v>0</v>
      </c>
    </row>
    <row r="481" spans="1:17" ht="30" x14ac:dyDescent="0.25">
      <c r="A481" s="1">
        <v>1357</v>
      </c>
      <c r="B481" s="1" t="s">
        <v>1216</v>
      </c>
      <c r="C481" s="1" t="s">
        <v>222</v>
      </c>
      <c r="D481" s="1" t="s">
        <v>1217</v>
      </c>
      <c r="E481" s="1" t="s">
        <v>19</v>
      </c>
      <c r="F481" s="1" t="s">
        <v>20</v>
      </c>
      <c r="G481" s="1" t="s">
        <v>29</v>
      </c>
      <c r="H481" s="1" t="s">
        <v>1218</v>
      </c>
      <c r="I481" s="1" t="s">
        <v>88</v>
      </c>
      <c r="J481" s="1" t="s">
        <v>24</v>
      </c>
      <c r="K481" s="1"/>
      <c r="L481" s="2">
        <v>43951</v>
      </c>
      <c r="M481" s="2">
        <v>45290</v>
      </c>
      <c r="N481" s="1">
        <v>3</v>
      </c>
      <c r="O481" s="20">
        <f t="shared" si="7"/>
        <v>22728</v>
      </c>
      <c r="P481" s="1">
        <v>22728</v>
      </c>
      <c r="Q481" s="1">
        <v>0</v>
      </c>
    </row>
    <row r="482" spans="1:17" ht="60" x14ac:dyDescent="0.25">
      <c r="A482" s="1">
        <v>848</v>
      </c>
      <c r="B482" s="1" t="s">
        <v>1219</v>
      </c>
      <c r="C482" s="1" t="s">
        <v>1197</v>
      </c>
      <c r="D482" s="1" t="s">
        <v>788</v>
      </c>
      <c r="E482" s="1" t="s">
        <v>19</v>
      </c>
      <c r="F482" s="1" t="s">
        <v>20</v>
      </c>
      <c r="G482" s="1" t="s">
        <v>29</v>
      </c>
      <c r="H482" s="1" t="s">
        <v>1220</v>
      </c>
      <c r="I482" s="1" t="s">
        <v>23</v>
      </c>
      <c r="J482" s="1" t="s">
        <v>74</v>
      </c>
      <c r="K482" s="1"/>
      <c r="L482" s="2">
        <v>42461</v>
      </c>
      <c r="M482" s="2">
        <v>43465</v>
      </c>
      <c r="N482" s="1">
        <v>2.8</v>
      </c>
      <c r="O482" s="20">
        <f t="shared" si="7"/>
        <v>427.06</v>
      </c>
      <c r="P482" s="1">
        <v>427.06</v>
      </c>
      <c r="Q482" s="1">
        <v>0</v>
      </c>
    </row>
    <row r="483" spans="1:17" ht="105" x14ac:dyDescent="0.25">
      <c r="A483" s="1">
        <v>1929</v>
      </c>
      <c r="B483" s="1" t="s">
        <v>1221</v>
      </c>
      <c r="C483" s="1" t="s">
        <v>443</v>
      </c>
      <c r="D483" s="1" t="s">
        <v>788</v>
      </c>
      <c r="E483" s="1" t="s">
        <v>19</v>
      </c>
      <c r="F483" s="1" t="s">
        <v>20</v>
      </c>
      <c r="G483" s="1" t="s">
        <v>29</v>
      </c>
      <c r="H483" s="1" t="s">
        <v>1181</v>
      </c>
      <c r="I483" s="1" t="s">
        <v>45</v>
      </c>
      <c r="J483" s="1" t="s">
        <v>74</v>
      </c>
      <c r="K483" s="1"/>
      <c r="L483" s="2">
        <v>41793</v>
      </c>
      <c r="M483" s="2">
        <v>44350</v>
      </c>
      <c r="N483" s="1">
        <v>7</v>
      </c>
      <c r="O483" s="20">
        <f t="shared" si="7"/>
        <v>4170.68</v>
      </c>
      <c r="P483" s="1">
        <v>3082.22</v>
      </c>
      <c r="Q483" s="1">
        <v>1088.46</v>
      </c>
    </row>
    <row r="484" spans="1:17" ht="60" x14ac:dyDescent="0.25">
      <c r="A484" s="1">
        <v>849</v>
      </c>
      <c r="B484" s="1" t="s">
        <v>1222</v>
      </c>
      <c r="C484" s="1" t="s">
        <v>1197</v>
      </c>
      <c r="D484" s="1" t="s">
        <v>788</v>
      </c>
      <c r="E484" s="1" t="s">
        <v>19</v>
      </c>
      <c r="F484" s="1" t="s">
        <v>20</v>
      </c>
      <c r="G484" s="1" t="s">
        <v>29</v>
      </c>
      <c r="H484" s="1" t="s">
        <v>746</v>
      </c>
      <c r="I484" s="1" t="s">
        <v>23</v>
      </c>
      <c r="J484" s="1" t="s">
        <v>74</v>
      </c>
      <c r="K484" s="1"/>
      <c r="L484" s="2">
        <v>42461</v>
      </c>
      <c r="M484" s="2">
        <v>43465</v>
      </c>
      <c r="N484" s="1">
        <v>2.8</v>
      </c>
      <c r="O484" s="20">
        <f t="shared" si="7"/>
        <v>427.06</v>
      </c>
      <c r="P484" s="1">
        <v>427.06</v>
      </c>
      <c r="Q484" s="1">
        <v>0</v>
      </c>
    </row>
    <row r="485" spans="1:17" ht="135" x14ac:dyDescent="0.25">
      <c r="A485" s="1">
        <v>3353</v>
      </c>
      <c r="B485" s="1" t="s">
        <v>1223</v>
      </c>
      <c r="C485" s="1" t="s">
        <v>729</v>
      </c>
      <c r="D485" s="1" t="s">
        <v>935</v>
      </c>
      <c r="E485" s="1" t="s">
        <v>19</v>
      </c>
      <c r="F485" s="1" t="s">
        <v>20</v>
      </c>
      <c r="G485" s="1" t="s">
        <v>29</v>
      </c>
      <c r="H485" s="1" t="s">
        <v>1224</v>
      </c>
      <c r="I485" s="1" t="s">
        <v>23</v>
      </c>
      <c r="J485" s="1" t="s">
        <v>24</v>
      </c>
      <c r="K485" s="1"/>
      <c r="L485" s="2">
        <v>42578</v>
      </c>
      <c r="M485" s="2">
        <v>46230</v>
      </c>
      <c r="N485" s="1">
        <v>10</v>
      </c>
      <c r="O485" s="20">
        <f t="shared" si="7"/>
        <v>500</v>
      </c>
      <c r="P485" s="1">
        <v>500</v>
      </c>
      <c r="Q485" s="1">
        <v>0</v>
      </c>
    </row>
    <row r="486" spans="1:17" x14ac:dyDescent="0.25">
      <c r="A486" s="24" t="s">
        <v>1226</v>
      </c>
      <c r="B486" s="24"/>
      <c r="C486" s="24"/>
      <c r="D486" s="24"/>
      <c r="E486" s="24"/>
      <c r="F486" s="24"/>
      <c r="G486" s="24"/>
      <c r="H486" s="24"/>
      <c r="I486" s="24"/>
      <c r="J486" s="24"/>
      <c r="K486" s="24"/>
      <c r="L486" s="24"/>
      <c r="M486" s="24"/>
      <c r="N486" s="24"/>
      <c r="O486" s="25">
        <f>O2+O3+O4+O5+O6+O7+O8+O9+O10+O11+O12+O13+O14+O15+O16+O17+O18+O19+O20+O21+O22+O23+O24+O25+O26+O27+O28+O29+O30+O31+O32+O33+O34+O35+O36+O37+O38+O39+O40+O41+O42+O43+O44+O45+O46+O47+O48+O49+O50+O51+O52+O53+O54+O55+O56+O57+O58+O59+O60+O61+O62+O63+O64+O65+O66+O67+O68+O69+O70+O71+O72+O73+O74+O75+O76+O77+O78+O79+O80+O81+O82+O83+O84+O85+O86+O87+O88+O89+O90+O91+O92+O93+O94+O95+O96+O97+O98+O99+O100+O101+O102+O103+O104+O105+O106+O107+O108+O109+O110+O111+O112+O113+O114+O115+O116+O117+O118+O119+O120+O121+O122+O123+O124+O125+O126+O127+O128+O129+O130+O131+O132+O133+O134+O135+O136+O137+O138+O139+O140+O141+O142+O143+O144+O145+O146+O147+O148+O149+O150+O151+O152+O153+O154+O155+O156+O157+O158+O159+O160+O161+O162+O163+O164+O165+O166+O167+O168+O169+O170+O171+O172+O173+O174+O175+O176+O177+O178+O179+O180+O181+O182+O183+O184+O185+O186+O187+O188+O189+O190+O191+O192+O193+O194+O195+O196+O197+O198+O199+O200+O201+O202+O203+O204+O205+O206+O207+O208+O209+O210+O211+O212+O213+O214+O215+O216+O217+O218+O219+O220+O221+O222+O223+O224+O225+O227+O226+O228+O229+O230+O231+O232+O233+O234+O235+O236+O237+O238+O239+O240+O241+O242+O243+O244+O245+O246+O247+O248+O249+O250+O251+O252+O253+O254+O255+O256+O257+O258+O259+O260+O261+O262+O263+O264+O265+O266+O267+O268+O269+O270+O271+O272+O273+O274+O275+O276+O277+O278+O279+O280+O281+O282+O283+O284+O285+O286+O287+O288+O289+O290+O291+O292+O293+O294+O295+O296+O297+O298+O299+O300+O301+O302+O303+O304+O305+O306+O307+O308+O309+O310+O311+O312+O313+O314+O315+O316+O317+O318+O319+O320+O321+O322+O323+O324+O325+O326+O327+O328+O329+O330+O331+O332+O333+O334+O335+O336+O337+O338+O339+O340+O341+O342+O343+O344+O345+O346+O347+O348+O349+O350+O351+O352+O353+O354+O355+O356+O357+O358+O359+O360+O361+O362+O363+O364+O365+O366+O367+O368+O369+O370+O371+O372+O373+O374+O375+O376+O377+O378+O379+O380+O381+O382+O383+O384+O385+O386+O387+O388+O389+O390+O391+O392+O393+O394+O395+O396+O397+O398+O399+O400+O401+O402+O403+O404+O405+O406+O407+O408+O409+O410+O411+O412+O413+O414+O415+O416+O417+O418+O419+O420+O421+O422+O423+O424+O425+O426+O427+O428+O429+O430+O431+O432+O433+O434+O435+O436+O437+O438+O439+O440+O441+O442+O443+O444+O445+O446+O447+O448+O449+O450+O451+O452+O453+O454+O455+O456+O457+O458+O459+O460+O461+O462+O463+O464+O465+O466+O467+O468+O469+O470+O471+O472+O473+O474+O475+O476+O477+O478+O479+O480+O481+O482+O483+O484+O485</f>
        <v>46149724.998100005</v>
      </c>
      <c r="P486" s="26"/>
      <c r="Q486" s="26"/>
    </row>
    <row r="488" spans="1:17" x14ac:dyDescent="0.25">
      <c r="B488" s="22"/>
      <c r="C488" s="22"/>
    </row>
    <row r="493" spans="1:17" x14ac:dyDescent="0.25">
      <c r="B493" s="23"/>
      <c r="C493" s="23"/>
    </row>
    <row r="494" spans="1:17" x14ac:dyDescent="0.25">
      <c r="C494" s="21"/>
      <c r="D494" s="21"/>
    </row>
    <row r="495" spans="1:17" x14ac:dyDescent="0.25">
      <c r="C495" s="21"/>
      <c r="D495" s="21"/>
    </row>
    <row r="496" spans="1:17" x14ac:dyDescent="0.25">
      <c r="C496" s="21"/>
      <c r="D496" s="21"/>
    </row>
    <row r="497" spans="3:4" x14ac:dyDescent="0.25">
      <c r="C497" s="21"/>
      <c r="D497" s="21"/>
    </row>
  </sheetData>
  <autoFilter ref="A1:BJ486" xr:uid="{00000000-0009-0000-0000-000000000000}"/>
  <mergeCells count="1">
    <mergeCell ref="A486:N48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ЦГЧП</cp:lastModifiedBy>
  <dcterms:created xsi:type="dcterms:W3CDTF">2024-07-04T05:57:45Z</dcterms:created>
  <dcterms:modified xsi:type="dcterms:W3CDTF">2024-08-30T02:21:34Z</dcterms:modified>
</cp:coreProperties>
</file>